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mc:AlternateContent xmlns:mc="http://schemas.openxmlformats.org/markup-compatibility/2006">
    <mc:Choice Requires="x15">
      <x15ac:absPath xmlns:x15ac="http://schemas.microsoft.com/office/spreadsheetml/2010/11/ac" url="U:\1_Publications courtes\Insee Première\IP revenus non-salaries 2023 (JPR)\Compoweb\"/>
    </mc:Choice>
  </mc:AlternateContent>
  <xr:revisionPtr revIDLastSave="0" documentId="13_ncr:1_{2C19C4AE-F506-4387-AF3A-BAB9023DFF9C}" xr6:coauthVersionLast="47" xr6:coauthVersionMax="47" xr10:uidLastSave="{00000000-0000-0000-0000-000000000000}"/>
  <bookViews>
    <workbookView xWindow="-120" yWindow="-120" windowWidth="29040" windowHeight="15720" tabRatio="790" xr2:uid="{00000000-000D-0000-FFFF-FFFF00000000}"/>
  </bookViews>
  <sheets>
    <sheet name="Sommaire" sheetId="12" r:id="rId1"/>
    <sheet name="Figure 1" sheetId="1" r:id="rId2"/>
    <sheet name="Figure 2a" sheetId="2" r:id="rId3"/>
    <sheet name="Figure 2b" sheetId="3" r:id="rId4"/>
    <sheet name="Figure encadre" sheetId="4" r:id="rId5"/>
    <sheet name="Tableau complémentaire 1" sheetId="6" r:id="rId6"/>
    <sheet name="Tableau complémentaire 2" sheetId="11" r:id="rId7"/>
    <sheet name="Tableau complémentaire 3" sheetId="7" r:id="rId8"/>
    <sheet name="Tableau complémentaire 4" sheetId="8" r:id="rId9"/>
    <sheet name="Tableau complémentaire 5" sheetId="9" r:id="rId10"/>
    <sheet name="Tableau complémentaire 6" sheetId="10" r:id="rId11"/>
  </sheets>
  <definedNames>
    <definedName name="tpluri2019">#REF!</definedName>
    <definedName name="_xlnm.Print_Area" localSheetId="1">'Figure 1'!$A$1:$H$43</definedName>
    <definedName name="_xlnm.Print_Area" localSheetId="2">'Figure 2a'!$A$1:$L$29</definedName>
    <definedName name="_xlnm.Print_Area" localSheetId="3">'Figure 2b'!$A$1:$I$33</definedName>
    <definedName name="_xlnm.Print_Area" localSheetId="4">'Figure encadre'!$A$1:$H$21</definedName>
    <definedName name="_xlnm.Print_Area" localSheetId="6">'Tableau complémentaire 2'!$A$1:$E$43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CalcA1"/>
    </ext>
  </extLst>
</workbook>
</file>

<file path=xl/calcChain.xml><?xml version="1.0" encoding="utf-8"?>
<calcChain xmlns="http://schemas.openxmlformats.org/spreadsheetml/2006/main">
  <c r="A26" i="12" l="1"/>
  <c r="A24" i="12"/>
  <c r="A22" i="12"/>
  <c r="A20" i="12"/>
  <c r="A18" i="12"/>
  <c r="A16" i="12"/>
  <c r="A12" i="12"/>
  <c r="A10" i="12"/>
  <c r="A8" i="12"/>
  <c r="A6" i="12"/>
</calcChain>
</file>

<file path=xl/sharedStrings.xml><?xml version="1.0" encoding="utf-8"?>
<sst xmlns="http://schemas.openxmlformats.org/spreadsheetml/2006/main" count="405" uniqueCount="237">
  <si>
    <t>Catégorie</t>
  </si>
  <si>
    <t xml:space="preserve">Effectifs au 31 décembre </t>
  </si>
  <si>
    <t>Proportion de revenus nuls ou déficitaires
(en %)</t>
  </si>
  <si>
    <t>Gérants majoritaires de société</t>
  </si>
  <si>
    <t>Entrepreneurs individuels</t>
  </si>
  <si>
    <t>Industrie (hors artisanat commercial)</t>
  </si>
  <si>
    <t>Construction</t>
  </si>
  <si>
    <t>Commerce et artisanat commercial</t>
  </si>
  <si>
    <t>Commerce et réparation d'automobiles</t>
  </si>
  <si>
    <t>Commerce de gros</t>
  </si>
  <si>
    <t>Commerce pharmaceutique</t>
  </si>
  <si>
    <t>Métiers de bouche</t>
  </si>
  <si>
    <t>Commerce de détail en magasin</t>
  </si>
  <si>
    <t>Commerce de détail hors magasin</t>
  </si>
  <si>
    <t>Transports, dont :</t>
  </si>
  <si>
    <t>Services aux entreprises et services mixtes</t>
  </si>
  <si>
    <t>Activités financières et d'assurance</t>
  </si>
  <si>
    <t>Activités immobilières</t>
  </si>
  <si>
    <t>Activités spécialisées, scientifiques et techniques, dont :</t>
  </si>
  <si>
    <t>Activités juridiques et comptables</t>
  </si>
  <si>
    <t>Conseil de gestion</t>
  </si>
  <si>
    <t>Architecture, ingénierie</t>
  </si>
  <si>
    <t>Services administratifs et de soutien aux entreprises</t>
  </si>
  <si>
    <t>Services aux particuliers (hors santé)</t>
  </si>
  <si>
    <t>Arts, spectacles et activités récréatives</t>
  </si>
  <si>
    <t>Enseignement</t>
  </si>
  <si>
    <t>Services personnels, dont :</t>
  </si>
  <si>
    <t>Coiffure et soins de beauté</t>
  </si>
  <si>
    <t>Santé humaine et action sociale, dont :</t>
  </si>
  <si>
    <t>Médecins et dentistes</t>
  </si>
  <si>
    <t>Professions paramédicales, sages-femmes</t>
  </si>
  <si>
    <t>Micro-entrepreneurs (ME) économiquement actifs</t>
  </si>
  <si>
    <t>Ensemble y compris ME économiquement actifs</t>
  </si>
  <si>
    <t>Source : Insee, bases Non-salariés.</t>
  </si>
  <si>
    <t>Effectifs</t>
  </si>
  <si>
    <t>Note : Les effectifs sont comptabilisés au prorata de leur durée d’affiliation dans l’année.</t>
  </si>
  <si>
    <t xml:space="preserve">Catégorie </t>
  </si>
  <si>
    <t>Effectifs au 31 décembre</t>
  </si>
  <si>
    <t>Revenus mensuels moyens</t>
  </si>
  <si>
    <t>Déficits mis à 0</t>
  </si>
  <si>
    <t>Déficits pris en compte</t>
  </si>
  <si>
    <t>Non-salariés du régime agricole imposés au régime réel</t>
  </si>
  <si>
    <t>Production agricole</t>
  </si>
  <si>
    <t>Céréales et grandes cultures</t>
  </si>
  <si>
    <t>Culture de légumes, fleurs, plantes</t>
  </si>
  <si>
    <t>Culture de vignes</t>
  </si>
  <si>
    <t>Arboriculture</t>
  </si>
  <si>
    <t>Production de bovins</t>
  </si>
  <si>
    <t>Production d'ovins, caprins, équidés, autres animaux</t>
  </si>
  <si>
    <t>Production de granivores</t>
  </si>
  <si>
    <t>Culture et élevage combinés</t>
  </si>
  <si>
    <t>Autres (sylviculture, services d’aménagement paysager, etc.) </t>
  </si>
  <si>
    <t>Micro-bénéfices agricoles (micro-BA) économiquement actifs</t>
  </si>
  <si>
    <t>Ensemble y compris micro-BA économiquement actifs</t>
  </si>
  <si>
    <t>(en %)</t>
  </si>
  <si>
    <t>Non-salariés classiques</t>
  </si>
  <si>
    <t>Micro-entrepreneurs</t>
  </si>
  <si>
    <t>(en milliers)</t>
  </si>
  <si>
    <t>ns</t>
  </si>
  <si>
    <t>Transports</t>
  </si>
  <si>
    <t>Autres activités de transport et entreposage</t>
  </si>
  <si>
    <t>Information et communication</t>
  </si>
  <si>
    <t>Activités spécialisées scientifiques et techniques</t>
  </si>
  <si>
    <t>Autres activités spécialisées</t>
  </si>
  <si>
    <t>Vétérinaires</t>
  </si>
  <si>
    <t>Hébergement et restauration</t>
  </si>
  <si>
    <t>Services personnels</t>
  </si>
  <si>
    <t>Autres services personnels</t>
  </si>
  <si>
    <t>Santé humaine et action sociale</t>
  </si>
  <si>
    <t>Autres services de santé et action sociale</t>
  </si>
  <si>
    <t>Indéterminé</t>
  </si>
  <si>
    <t>Ensemble</t>
  </si>
  <si>
    <t>ns : non significatif.</t>
  </si>
  <si>
    <t>Notes : Contrairement à la figure 1, les effectifs par secteur incluent les micro-entrepreneurs. De plus, les personnes dont le secteur d'activité est inconnu ont été conservées dans une ligne à part pour ce tableau. Les non-salariés taxés d'office sont pris en compte dans les effectifs mais pas dans les revenus.</t>
  </si>
  <si>
    <t>Source : Insee, base Non-salariés.</t>
  </si>
  <si>
    <t>Effectifs total au 31 décembre</t>
  </si>
  <si>
    <t>Proportion de
micro-entrepreneurs</t>
  </si>
  <si>
    <t>Part de pluriactifs au 31 décembre 
(en %)</t>
  </si>
  <si>
    <t>Effectifs total
au 31 décembre
(en milliers)</t>
  </si>
  <si>
    <t>Rapport interdécile (D9/D1)</t>
  </si>
  <si>
    <t xml:space="preserve"> Revenu médian </t>
  </si>
  <si>
    <t>Ensemble des non-salariés hors micro-entrepreneurs</t>
  </si>
  <si>
    <t>Micro-entrepreneurs économiquement actifs</t>
  </si>
  <si>
    <t>Ensemble y compris micro-entrepreneurs actifs</t>
  </si>
  <si>
    <t>Notes : Contrairement à la figure 1, les personnes dont le secteur d'activité est inconnu ont été conservées dans une ligne à part pour ce tableau. Les non-salariés taxés d'office sont pris en compte dans les effectifs mais pas dans les revenus.</t>
  </si>
  <si>
    <r>
      <t xml:space="preserve"> 1</t>
    </r>
    <r>
      <rPr>
        <b/>
        <vertAlign val="superscript"/>
        <sz val="10"/>
        <color rgb="FF1C1C1C"/>
        <rFont val="Arial"/>
        <family val="2"/>
      </rPr>
      <t>er</t>
    </r>
    <r>
      <rPr>
        <b/>
        <sz val="10"/>
        <color rgb="FF1C1C1C"/>
        <rFont val="Arial"/>
        <family val="2"/>
      </rPr>
      <t xml:space="preserve"> décile 
(D1) </t>
    </r>
  </si>
  <si>
    <r>
      <t xml:space="preserve"> 1</t>
    </r>
    <r>
      <rPr>
        <b/>
        <vertAlign val="superscript"/>
        <sz val="10"/>
        <color rgb="FF1C1C1C"/>
        <rFont val="Arial"/>
        <family val="2"/>
      </rPr>
      <t>er</t>
    </r>
    <r>
      <rPr>
        <b/>
        <sz val="10"/>
        <color rgb="FF1C1C1C"/>
        <rFont val="Arial"/>
        <family val="2"/>
      </rPr>
      <t xml:space="preserve"> quartile </t>
    </r>
  </si>
  <si>
    <r>
      <t xml:space="preserve"> 3</t>
    </r>
    <r>
      <rPr>
        <b/>
        <vertAlign val="superscript"/>
        <sz val="10"/>
        <color rgb="FF1C1C1C"/>
        <rFont val="Arial"/>
        <family val="2"/>
      </rPr>
      <t>e</t>
    </r>
    <r>
      <rPr>
        <b/>
        <sz val="10"/>
        <color rgb="FF1C1C1C"/>
        <rFont val="Arial"/>
        <family val="2"/>
      </rPr>
      <t xml:space="preserve"> quartile </t>
    </r>
  </si>
  <si>
    <r>
      <t xml:space="preserve"> 9</t>
    </r>
    <r>
      <rPr>
        <b/>
        <vertAlign val="superscript"/>
        <sz val="10"/>
        <color rgb="FF1C1C1C"/>
        <rFont val="Arial"/>
        <family val="2"/>
      </rPr>
      <t>e</t>
    </r>
    <r>
      <rPr>
        <b/>
        <sz val="10"/>
        <color rgb="FF1C1C1C"/>
        <rFont val="Arial"/>
        <family val="2"/>
      </rPr>
      <t xml:space="preserve"> décile 
(D9) </t>
    </r>
  </si>
  <si>
    <t xml:space="preserve"> Dispersion hors revenus nuls ou  déficitaires 
(en euros) </t>
  </si>
  <si>
    <t>Caractéristiques</t>
  </si>
  <si>
    <t>Ancienneté</t>
  </si>
  <si>
    <t>Inférieure à un an</t>
  </si>
  <si>
    <t>De 1 à moins de 2 ans</t>
  </si>
  <si>
    <t>De 2 à moins de 3 ans</t>
  </si>
  <si>
    <t>De 3 à moins de 6 ans</t>
  </si>
  <si>
    <t>De 6 à moins de 11 ans</t>
  </si>
  <si>
    <t>De 11 à moins de 21 ans</t>
  </si>
  <si>
    <t>21 ans ou plus</t>
  </si>
  <si>
    <t>Sexe</t>
  </si>
  <si>
    <t>Femmes</t>
  </si>
  <si>
    <t>Hommes</t>
  </si>
  <si>
    <t>4 360</t>
  </si>
  <si>
    <t>Région</t>
  </si>
  <si>
    <t>Auvergne-Rhône-Alpes</t>
  </si>
  <si>
    <t>Bourgogne-Franche-Comté</t>
  </si>
  <si>
    <t>Bretagne</t>
  </si>
  <si>
    <t>Centre-Val de Loire</t>
  </si>
  <si>
    <t>Corse</t>
  </si>
  <si>
    <t>Grand Est</t>
  </si>
  <si>
    <t>Guadeloupe</t>
  </si>
  <si>
    <t>Guyane</t>
  </si>
  <si>
    <t>Hauts-de-France</t>
  </si>
  <si>
    <t>Île-de-France</t>
  </si>
  <si>
    <t>La Réunion</t>
  </si>
  <si>
    <t>Martinique</t>
  </si>
  <si>
    <t>Normandie</t>
  </si>
  <si>
    <t>Nouvelle-Aquitaine</t>
  </si>
  <si>
    <t>Occitanie</t>
  </si>
  <si>
    <t>Pays de la Loire</t>
  </si>
  <si>
    <t>Provence-Alpes-Côte d'Azur</t>
  </si>
  <si>
    <t>Répartition des effectifs 
(en %)</t>
  </si>
  <si>
    <t>Note : La définition du revenu a changé en 2013. Il intègre dorénavant pour les gérants d’entreprises assujetties à l’impôt sur les sociétés, une partie des dividendes et la déduction fiscale forfaitaire de 10 % pour frais professionnels.</t>
  </si>
  <si>
    <t>Champ : France hors Mayotte, non-salariés en activité au 31 décembre, hors agriculture et hors taxés d'office.</t>
  </si>
  <si>
    <t>Source : Insee, bases Non-salariés.</t>
  </si>
  <si>
    <t>Secteur</t>
  </si>
  <si>
    <t>Champ : France hors Mayotte, personnes exerçant une activité non salariée au 31 décembre, hors agriculture, hors micro-entrepreneurs et hors taxés d'office.</t>
  </si>
  <si>
    <t>Source : Insee, bases non-salariés.</t>
  </si>
  <si>
    <t>Taxis et voitures de transport avec chauffeurs (VTC)</t>
  </si>
  <si>
    <t>En 2023
(en milliers)</t>
  </si>
  <si>
    <t>1 851</t>
  </si>
  <si>
    <t>1 892</t>
  </si>
  <si>
    <t>3 743</t>
  </si>
  <si>
    <t>Évolution
2023/2022
(en %)</t>
  </si>
  <si>
    <t>En 2023
(en euros)</t>
  </si>
  <si>
    <t>Évolution
2023/2022
en euros constants
(en %)</t>
  </si>
  <si>
    <t>1 : En cas d'exercice déficitaire, le revenu des entrepreneurs individuels des secteurs non agricoles est considéré comme nul.</t>
  </si>
  <si>
    <t>Champ : France hors Mayotte, personnes exerçant une activité non salariée au 31 décembre 2023, hors agriculture.</t>
  </si>
  <si>
    <t>Lecture : Fin 2023, 61 000 non-salariés (hors micro-entrepreneurs) travaillent dans le secteur des transports. Parmi eux, 12,5 % ont un revenu nul ou déficitaire. Le revenu mensuel moyen (y compris revenus nuls ou déficitaires) est de 2 080 euros.</t>
  </si>
  <si>
    <t>Tranche de revenus mensuels
 (en euros 2023)</t>
  </si>
  <si>
    <t>Évolution 2023/2022
(en %)</t>
  </si>
  <si>
    <t>Champ : France hors Mayotte pour les effectifs, France métropolitaine hors nouveaux installés pour les revenus. Personnes exerçant une activité non salariée au 31 décembre 2023 dans l’agriculture, la sylviculture et les services d'aménagement paysager.</t>
  </si>
  <si>
    <t>Lecture : Les effectifs de non-salariés du régime agricole imposés au régime réel s’élèvent à 309 000 fin 2023, en baisse de 4,6 % par rapport à 2022.</t>
  </si>
  <si>
    <t>Lecture : Dans l’enseignement, 80,1 % des non-salariés sont micro-entrepreneurs en 2023. Leur revenu mensuel moyen est de 640 euros.</t>
  </si>
  <si>
    <r>
      <t>Lecture : Fin 2023, 230 000 non-salariés hors micro-entrepreneurs exercent dans le secteur de la construction. 8,9 % d'entre eux ont déclaré un revenu nul ou déficitaire en 2023. Parmi ceux qui ont déclaré un revenu positif, un sur dix perçoit moins de 800 euros par mois (1</t>
    </r>
    <r>
      <rPr>
        <vertAlign val="superscript"/>
        <sz val="10"/>
        <color rgb="FF1C1C1C"/>
        <rFont val="Arial"/>
        <family val="2"/>
      </rPr>
      <t>er</t>
    </r>
    <r>
      <rPr>
        <sz val="10"/>
        <color rgb="FF1C1C1C"/>
        <rFont val="Arial"/>
        <family val="2"/>
      </rPr>
      <t xml:space="preserve"> décile, D1).</t>
    </r>
  </si>
  <si>
    <t>Revenu moyen en 2023 
(en euros)</t>
  </si>
  <si>
    <t>Évolution 2023/2022 en euros constants (en %)</t>
  </si>
  <si>
    <t>Proportion de revenus nuls ou déficitaires en 2023 (en %)</t>
  </si>
  <si>
    <t>Lecture : En 2023, en Occitanie, le revenu mensuel moyen des non-salariés classiques (hors agriculture) s’élève à 3 530 euros, en baisse de 4,6 % en euros constants par rapport à 2022.</t>
  </si>
  <si>
    <t>Champ : France hors Mayotte, personnes exerçant une activité non salariée au 31 décembre 2023, hors agriculture et hors micro-entrepreneurs.</t>
  </si>
  <si>
    <t>Lecture : En 2023, les non-salariés classiques de l’industrie gagnent en moyenne 3 220 euros. En 2015, ils gagnaient 3 160 euros (en euros constants 2023).</t>
  </si>
  <si>
    <r>
      <t>Revenus mensuels moyens
(y compris revenus nuls ou déficitaires</t>
    </r>
    <r>
      <rPr>
        <b/>
        <vertAlign val="superscript"/>
        <sz val="10"/>
        <rFont val="Arial"/>
        <family val="2"/>
      </rPr>
      <t>1</t>
    </r>
    <r>
      <rPr>
        <b/>
        <sz val="10"/>
        <rFont val="Arial"/>
        <family val="2"/>
      </rPr>
      <t>)</t>
    </r>
  </si>
  <si>
    <t>Année</t>
  </si>
  <si>
    <t>Ensemble des non-salariés classiques</t>
  </si>
  <si>
    <t>Ensemble des micro-entrepreneurs</t>
  </si>
  <si>
    <t>indice base 100 en 2013 ; évolutions en euros constants pour les revenus</t>
  </si>
  <si>
    <t>Évolution 2023/2019 (en %)</t>
  </si>
  <si>
    <t>Évolution
2023/2019
en euros constants
(en %)</t>
  </si>
  <si>
    <t>en euros constants 2023</t>
  </si>
  <si>
    <t>Notes : Les non-salariés dont le secteur d'activité est inconnu ont été répartis dans les différents secteurs pour le calcul des effectifs. Pour les indicateurs relatifs aux revenus, ils sont pris en compte uniquement dans les totaux, mais pas dans le détail par secteur. Les non-salariés taxés d'office sont pris en compte dans les effectifs, mais pas dans les revenus.</t>
  </si>
  <si>
    <t>Figure 1 – Effectifs et revenus d'activité des non-salariés par secteur (hors agriculture)</t>
  </si>
  <si>
    <t>De 1 à 499 euros</t>
  </si>
  <si>
    <t>De 500 à 999 euros</t>
  </si>
  <si>
    <t>De 1 000 à 1 499 euros</t>
  </si>
  <si>
    <t>De 1 500 à 1 999 euros</t>
  </si>
  <si>
    <t>De 2 000 à 2 499 euros</t>
  </si>
  <si>
    <t>De 2 500 à 2 999 euros</t>
  </si>
  <si>
    <t>De 3 000 à 3 499 euros</t>
  </si>
  <si>
    <t>De 3 500 à 3 999 euros</t>
  </si>
  <si>
    <t>De 4 000 à 4 499 euros</t>
  </si>
  <si>
    <t>De 4 500 à 4 999 euros</t>
  </si>
  <si>
    <t>De 5 000 à 5 499 euros</t>
  </si>
  <si>
    <t>De 5 500 à 5 999 euros</t>
  </si>
  <si>
    <t>De 6 000 à 6 499 euros</t>
  </si>
  <si>
    <t>De 6 500 à 6 999 euros</t>
  </si>
  <si>
    <t>De 7 000 à 7 499 euros</t>
  </si>
  <si>
    <t>De 7 500 à 7 999 euros</t>
  </si>
  <si>
    <t>De 8 000 à 8 499 euros</t>
  </si>
  <si>
    <t>De 8 500 à 8 999 euros</t>
  </si>
  <si>
    <t>De 9 000 à 9 499 euros</t>
  </si>
  <si>
    <t>De 9 500 à 9 999 euros</t>
  </si>
  <si>
    <t>10 000 euros ou plus</t>
  </si>
  <si>
    <t>Moins de 1 euro</t>
  </si>
  <si>
    <t>De 10 000 à 10 999 euros</t>
  </si>
  <si>
    <t>De 11 000 à 11 999 euros</t>
  </si>
  <si>
    <t>35 000 euros ou plus</t>
  </si>
  <si>
    <t>en nombre</t>
  </si>
  <si>
    <r>
      <t>Champ : France hors Mayotte, personnes exerçant une activité non salariée au 31 décembre, hors agriculture, hors micro-entrepreneurs, hors taxés d'office et dont les revenus d’activité mensuels sont supérieurs à 10 000 euros</t>
    </r>
    <r>
      <rPr>
        <sz val="10"/>
        <rFont val="Arial"/>
        <family val="2"/>
        <scheme val="minor"/>
      </rPr>
      <t xml:space="preserve"> (en euros constants de 2023)</t>
    </r>
    <r>
      <rPr>
        <sz val="10"/>
        <color rgb="FF000000"/>
        <rFont val="Arial"/>
        <family val="2"/>
        <scheme val="minor"/>
      </rPr>
      <t>.</t>
    </r>
  </si>
  <si>
    <t>Tranche de revenus mensuels
(en euros 2023)</t>
  </si>
  <si>
    <t>Tableau complémentaire 6 – Revenu mensuel moyen des non-salariés classiques (hors agriculture)</t>
  </si>
  <si>
    <t>Tableau complémentaire 5 – Évolution du revenu moyen et des effectifs non salariés entre 2013 et 2023</t>
  </si>
  <si>
    <t>Revenus 
(en euros constants)</t>
  </si>
  <si>
    <t>Tableau complémentaire 4 – Effectifs et revenus des non-salariés classiques (hors agriculture) selon l'ancienneté dans le non-salariat, le sexe et la région</t>
  </si>
  <si>
    <t>Tableau complémentaire 3 – Dispersion des revenus par secteur en 2023 (hors agriculture)</t>
  </si>
  <si>
    <t>Tableau complémentaire 2 – Effectifs et revenus d'activité des micro-entrepreneurs par secteur (hors agriculture)</t>
  </si>
  <si>
    <t>Tableau complémentaire 1 – Effectifs et revenus d'activité des non-salariés en 2023 par secteur (hors agriculture)</t>
  </si>
  <si>
    <t>Revenus mensuels moyens, 
y compris revenus nuls ou déficitaires
(en euros)</t>
  </si>
  <si>
    <t>Lecture : 7,9 % des non-salariés classiques gagnent plus de 10 000 euros par mois en 2023, contre 8,6 % en 2022.</t>
  </si>
  <si>
    <t>en %</t>
  </si>
  <si>
    <t>Notes : Les données dans les DOM sont de moins bonne qualité, les évolutions dans ces départements peuvent ainsi traduire en partie des effets administratifs. Celles-ci sont notamment sensibles aux proportions de non-salariés taxés d’office (plus fortes et volatiles qu’en France métropolitaine), pour lesquels la présomption de cessation d’activité est par nature plus élevée. Les non-salariés taxés d'office sont pris en compte dans les effectifs mais pas dans les revenus. Les revenus nuls sont pris en compte dans le calcul du revenu mensuel moyen.</t>
  </si>
  <si>
    <t>Non-salariés, hors micro-entrepreneurs</t>
  </si>
  <si>
    <t>Source : Insee, base Non-salariés.</t>
  </si>
  <si>
    <t>Champ : France hors Mayotte, micro-entrepreneurs économiquement actifs au 31 décembre, hors agriculture.</t>
  </si>
  <si>
    <t>Lecture : 596 000 micro-entrepreneurs économiquement actifs au 31 décembre 2023 travaillaient dans les services aux entreprises et services mixtes. La part de micro-entrepreneurs travaillant dans ce secteur a augmenté de 8,3 points entre 2022 et 2023.</t>
  </si>
  <si>
    <t>Champ : France hors Mayotte, personnes exerçant une activité non salariée au 31 décembre, hors agriculture, hors micro-entrepreneurs et hors taxés d'office (en euros constants de 2023).</t>
  </si>
  <si>
    <t>Note : Les effectifs sont comptabilisés au prorata de leur durée d’affiliation dans l’année. Les revenus négatifs (déficits) sont considérés comme nuls.</t>
  </si>
  <si>
    <t>Figure 2a – Revenus d'activité des non-salariés classiques (hors agriculture)</t>
  </si>
  <si>
    <t>Lecture : 0,47 % des non-salariés classiques gagnent 35 000 euros ou plus par mois en 2023, contre 0,57 % en 2022.</t>
  </si>
  <si>
    <t>Lecture : Entre 2013 et 2023, les revenus des non-salariés classiques ont augmenté en moyenne de 6,8 % (indice 106,8, base 100 en 2013, en euros constants).</t>
  </si>
  <si>
    <t>De 12 000 à 12 999 euros</t>
  </si>
  <si>
    <t>De 13 000 à 13 999 euros</t>
  </si>
  <si>
    <t>De 14 000 à 14 999 euros</t>
  </si>
  <si>
    <t>De 15 000 à 15 999 euros</t>
  </si>
  <si>
    <t>De 17 000 à 17 999 euros</t>
  </si>
  <si>
    <t>De 18 000 à 18 999 euros</t>
  </si>
  <si>
    <t>De 19 000 à 19 999 euros</t>
  </si>
  <si>
    <t>De 20 000 à 20 999 euros</t>
  </si>
  <si>
    <t>De 21 000 à 21 999 euros</t>
  </si>
  <si>
    <t>De 22 000 à 22 999 euros</t>
  </si>
  <si>
    <t>De 23 000 à 23 999 euros</t>
  </si>
  <si>
    <t>De 24 000 à 24 999 euros</t>
  </si>
  <si>
    <t>De 25 000 à 25 999 euros</t>
  </si>
  <si>
    <t>De 26 000 à 26 999 euros</t>
  </si>
  <si>
    <t>De 27 000 à 27 999 euros</t>
  </si>
  <si>
    <t>De 28 000 à 28 999 euros</t>
  </si>
  <si>
    <t>De 29 000 à 29 999 euros</t>
  </si>
  <si>
    <t>De 30 000 à 30 999 euros</t>
  </si>
  <si>
    <t>De 31 000 à 31 999 euros</t>
  </si>
  <si>
    <t>De 32 000 à 32 999 euros</t>
  </si>
  <si>
    <t>De 33 000 à 33 999 euros</t>
  </si>
  <si>
    <t>De 34 000 à 34 999 euros</t>
  </si>
  <si>
    <t>De 16 000 à 16 999 euros</t>
  </si>
  <si>
    <t>Figure 2b – Distribution des revenus d'activité des non-salariés classiques (hors agriculture) dont les revenus d’activité mensuels sont supérieurs à 10 000 euros</t>
  </si>
  <si>
    <r>
      <t>Données de l'Insee Première n</t>
    </r>
    <r>
      <rPr>
        <b/>
        <vertAlign val="superscript"/>
        <sz val="12"/>
        <rFont val="Arial"/>
        <family val="2"/>
      </rPr>
      <t>o</t>
    </r>
    <r>
      <rPr>
        <b/>
        <sz val="12"/>
        <rFont val="Arial"/>
        <family val="2"/>
      </rPr>
      <t xml:space="preserve"> 2060 « Les revenus d’activité des non-salariés en 2023 – La forte inflation continue de peser sur le pouvoir d’achat »</t>
    </r>
  </si>
  <si>
    <t>Données des figures de la publication</t>
  </si>
  <si>
    <t>Figure encadré - Effectifs et revenus d'activité dans les secteurs agricoles en 2023</t>
  </si>
  <si>
    <t>Données complémentaires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</si>
</sst>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_-* #,##0.00\ _€_-;\-* #,##0.00\ _€_-;_-* &quot;-&quot;??\ _€_-;_-@_-"/>
    <numFmt numFmtId="165" formatCode="#,##0.00&quot; € &quot;;\-#,##0.00&quot; € &quot;;\-#&quot; € &quot;;@\ "/>
    <numFmt numFmtId="166" formatCode="#,##0.00&quot;    &quot;;\-#,##0.00&quot;    &quot;;\-#&quot;    &quot;;@\ "/>
    <numFmt numFmtId="167" formatCode="#,##0.00,;&quot; (&quot;#,##0.00\);\-#,;@\ "/>
    <numFmt numFmtId="168" formatCode="0,%"/>
    <numFmt numFmtId="169" formatCode="#,##0.00\ [$€-40C];[Red]\-#,##0.00\ [$€-40C]"/>
    <numFmt numFmtId="170" formatCode="[$-40C]#,###"/>
    <numFmt numFmtId="171" formatCode="#,##0.0"/>
    <numFmt numFmtId="172" formatCode="0\ %"/>
    <numFmt numFmtId="173" formatCode="0.0%"/>
    <numFmt numFmtId="174" formatCode="0.0"/>
    <numFmt numFmtId="175" formatCode="_-* #,##0.0\ _€_-;\-* #,##0.0\ _€_-;_-* &quot;-&quot;??\ _€_-;_-@_-"/>
    <numFmt numFmtId="176" formatCode="_-* #,##0\ _€_-;\-* #,##0\ _€_-;_-* &quot;-&quot;??\ _€_-;_-@_-"/>
    <numFmt numFmtId="177" formatCode="#,##0.0_ ;\-#,##0.0\ "/>
    <numFmt numFmtId="178" formatCode="0.0\ %"/>
  </numFmts>
  <fonts count="65">
    <font>
      <sz val="10"/>
      <color rgb="FF1C1C1C"/>
      <name val="MS Sans Serif"/>
    </font>
    <font>
      <sz val="10"/>
      <name val="Arial"/>
    </font>
    <font>
      <sz val="11"/>
      <color rgb="FF000000"/>
      <name val="Calibri"/>
      <family val="2"/>
    </font>
    <font>
      <sz val="11"/>
      <color rgb="FFFFFFFF"/>
      <name val="Calibri"/>
      <family val="2"/>
    </font>
    <font>
      <sz val="10"/>
      <color rgb="FFFFFFFF"/>
      <name val="MS Sans Serif"/>
    </font>
    <font>
      <b/>
      <sz val="10"/>
      <color rgb="FF000000"/>
      <name val="MS Sans Serif"/>
    </font>
    <font>
      <sz val="11"/>
      <color rgb="FF800080"/>
      <name val="Calibri"/>
      <family val="2"/>
    </font>
    <font>
      <sz val="10"/>
      <color rgb="FFCC0000"/>
      <name val="MS Sans Serif"/>
    </font>
    <font>
      <b/>
      <sz val="11"/>
      <color rgb="FFFF9900"/>
      <name val="Calibri"/>
      <family val="2"/>
    </font>
    <font>
      <b/>
      <sz val="11"/>
      <color rgb="FFFFFFFF"/>
      <name val="Calibri"/>
      <family val="2"/>
    </font>
    <font>
      <sz val="10"/>
      <color rgb="FF000000"/>
      <name val="MS Sans Serif"/>
    </font>
    <font>
      <b/>
      <sz val="10"/>
      <color rgb="FFFFFFFF"/>
      <name val="MS Sans Serif"/>
    </font>
    <font>
      <i/>
      <sz val="11"/>
      <color rgb="FF808080"/>
      <name val="Calibri"/>
      <family val="2"/>
    </font>
    <font>
      <i/>
      <sz val="10"/>
      <color rgb="FF808080"/>
      <name val="MS Sans Serif"/>
    </font>
    <font>
      <sz val="11"/>
      <color rgb="FF008000"/>
      <name val="Calibri"/>
      <family val="2"/>
    </font>
    <font>
      <sz val="10"/>
      <color rgb="FF006600"/>
      <name val="MS Sans Serif"/>
    </font>
    <font>
      <b/>
      <sz val="15"/>
      <color rgb="FF003366"/>
      <name val="Calibri"/>
      <family val="2"/>
    </font>
    <font>
      <b/>
      <sz val="18"/>
      <color rgb="FF003366"/>
      <name val="Cambria"/>
      <family val="1"/>
    </font>
    <font>
      <b/>
      <i/>
      <sz val="16"/>
      <color rgb="FF000000"/>
      <name val="MS Sans Serif"/>
    </font>
    <font>
      <b/>
      <sz val="13"/>
      <color rgb="FF003366"/>
      <name val="Calibri"/>
      <family val="2"/>
    </font>
    <font>
      <sz val="18"/>
      <color rgb="FF666699"/>
      <name val="Calibri Light"/>
      <family val="2"/>
    </font>
    <font>
      <b/>
      <sz val="11"/>
      <color rgb="FF003366"/>
      <name val="Calibri"/>
      <family val="2"/>
    </font>
    <font>
      <u/>
      <sz val="10"/>
      <color rgb="FF0000EE"/>
      <name val="MS Sans Serif"/>
    </font>
    <font>
      <sz val="11"/>
      <color rgb="FF333399"/>
      <name val="Calibri"/>
      <family val="2"/>
    </font>
    <font>
      <sz val="11"/>
      <color rgb="FFFF9900"/>
      <name val="Calibri"/>
      <family val="2"/>
    </font>
    <font>
      <sz val="11"/>
      <color rgb="FF993300"/>
      <name val="Calibri"/>
      <family val="2"/>
    </font>
    <font>
      <sz val="10"/>
      <color rgb="FF000000"/>
      <name val="Arial1"/>
    </font>
    <font>
      <sz val="10"/>
      <color rgb="FF000000"/>
      <name val="Arial2"/>
    </font>
    <font>
      <b/>
      <sz val="11"/>
      <color rgb="FF333333"/>
      <name val="Calibri"/>
      <family val="2"/>
    </font>
    <font>
      <b/>
      <i/>
      <u/>
      <sz val="10"/>
      <color rgb="FF000000"/>
      <name val="MS Sans Serif"/>
    </font>
    <font>
      <sz val="11"/>
      <color rgb="FFFF0000"/>
      <name val="Calibri"/>
      <family val="2"/>
    </font>
    <font>
      <b/>
      <sz val="10"/>
      <color rgb="FF000000"/>
      <name val="Arial"/>
      <family val="2"/>
    </font>
    <font>
      <sz val="10"/>
      <color rgb="FF000000"/>
      <name val="Arial"/>
      <family val="2"/>
    </font>
    <font>
      <b/>
      <sz val="10"/>
      <color rgb="FFFF0000"/>
      <name val="Arial"/>
      <family val="2"/>
    </font>
    <font>
      <b/>
      <sz val="10"/>
      <name val="Arial"/>
      <family val="2"/>
    </font>
    <font>
      <b/>
      <sz val="10"/>
      <color rgb="FFC00000"/>
      <name val="Arial"/>
      <family val="2"/>
    </font>
    <font>
      <i/>
      <sz val="10"/>
      <color rgb="FF000000"/>
      <name val="Arial"/>
      <family val="2"/>
    </font>
    <font>
      <sz val="10"/>
      <name val="Arial"/>
      <family val="2"/>
    </font>
    <font>
      <i/>
      <sz val="10"/>
      <name val="Arial"/>
      <family val="2"/>
    </font>
    <font>
      <strike/>
      <sz val="10"/>
      <color rgb="FFC00000"/>
      <name val="Arial"/>
      <family val="2"/>
    </font>
    <font>
      <sz val="10"/>
      <color rgb="FF1C1C1C"/>
      <name val="Arial"/>
      <family val="2"/>
    </font>
    <font>
      <b/>
      <sz val="10"/>
      <color rgb="FFFF0000"/>
      <name val="MS Sans Serif"/>
    </font>
    <font>
      <sz val="10"/>
      <name val="MS Sans Serif"/>
    </font>
    <font>
      <sz val="11"/>
      <name val="Calibri"/>
      <family val="2"/>
    </font>
    <font>
      <b/>
      <sz val="10"/>
      <color rgb="FF1C1C1C"/>
      <name val="Arial"/>
      <family val="2"/>
    </font>
    <font>
      <sz val="10"/>
      <color rgb="FFFF0000"/>
      <name val="Arial"/>
      <family val="2"/>
    </font>
    <font>
      <vertAlign val="superscript"/>
      <sz val="10"/>
      <color rgb="FF1C1C1C"/>
      <name val="Arial"/>
      <family val="2"/>
    </font>
    <font>
      <b/>
      <vertAlign val="superscript"/>
      <sz val="10"/>
      <color rgb="FF1C1C1C"/>
      <name val="Arial"/>
      <family val="2"/>
    </font>
    <font>
      <b/>
      <vertAlign val="superscript"/>
      <sz val="10"/>
      <name val="Arial"/>
      <family val="2"/>
    </font>
    <font>
      <sz val="10"/>
      <color rgb="FF1C1C1C"/>
      <name val="MS Sans Serif"/>
    </font>
    <font>
      <sz val="10"/>
      <color rgb="FF000000"/>
      <name val="Arial"/>
      <family val="2"/>
      <charset val="1"/>
    </font>
    <font>
      <b/>
      <sz val="10"/>
      <color rgb="FF000000"/>
      <name val="Arial"/>
      <family val="2"/>
      <scheme val="minor"/>
    </font>
    <font>
      <sz val="10"/>
      <color rgb="FF1C1C1C"/>
      <name val="Arial"/>
      <family val="2"/>
      <scheme val="minor"/>
    </font>
    <font>
      <sz val="10"/>
      <color rgb="FF000000"/>
      <name val="Arial"/>
      <family val="2"/>
      <scheme val="minor"/>
    </font>
    <font>
      <strike/>
      <sz val="10"/>
      <color rgb="FFC00000"/>
      <name val="Arial"/>
      <family val="2"/>
      <scheme val="minor"/>
    </font>
    <font>
      <sz val="10"/>
      <name val="Arial"/>
      <family val="2"/>
      <scheme val="minor"/>
    </font>
    <font>
      <b/>
      <sz val="10"/>
      <color theme="4"/>
      <name val="Arial"/>
      <family val="2"/>
    </font>
    <font>
      <b/>
      <sz val="10"/>
      <name val="Arial"/>
      <family val="2"/>
      <scheme val="minor"/>
    </font>
    <font>
      <b/>
      <sz val="10"/>
      <color rgb="FF1C1C1C"/>
      <name val="Arial"/>
      <family val="2"/>
      <scheme val="minor"/>
    </font>
    <font>
      <b/>
      <sz val="10"/>
      <color theme="5" tint="-0.249977111117893"/>
      <name val="Arial"/>
      <family val="2"/>
    </font>
    <font>
      <sz val="10"/>
      <color theme="5" tint="-0.249977111117893"/>
      <name val="Arial"/>
      <family val="2"/>
    </font>
    <font>
      <b/>
      <sz val="12"/>
      <name val="Arial"/>
      <family val="2"/>
    </font>
    <font>
      <b/>
      <vertAlign val="superscript"/>
      <sz val="12"/>
      <name val="Arial"/>
      <family val="2"/>
    </font>
    <font>
      <u/>
      <sz val="10"/>
      <color theme="10"/>
      <name val="MS Sans Serif"/>
    </font>
    <font>
      <u/>
      <sz val="10"/>
      <color theme="10"/>
      <name val="Arial"/>
      <family val="2"/>
    </font>
  </fonts>
  <fills count="27">
    <fill>
      <patternFill patternType="none"/>
    </fill>
    <fill>
      <patternFill patternType="gray125"/>
    </fill>
    <fill>
      <patternFill patternType="solid">
        <fgColor rgb="FFCCCCFF"/>
        <bgColor rgb="FFC4E1FF"/>
      </patternFill>
    </fill>
    <fill>
      <patternFill patternType="solid">
        <fgColor rgb="FFFF99CC"/>
        <bgColor rgb="FFFF8080"/>
      </patternFill>
    </fill>
    <fill>
      <patternFill patternType="solid">
        <fgColor rgb="FFCCFFCC"/>
        <bgColor rgb="FFCCFFFF"/>
      </patternFill>
    </fill>
    <fill>
      <patternFill patternType="solid">
        <fgColor rgb="FFCC99FF"/>
        <bgColor rgb="FFFF99CC"/>
      </patternFill>
    </fill>
    <fill>
      <patternFill patternType="solid">
        <fgColor rgb="FFCCFFFF"/>
        <bgColor rgb="FFCCFFCC"/>
      </patternFill>
    </fill>
    <fill>
      <patternFill patternType="solid">
        <fgColor rgb="FFFFCC99"/>
        <bgColor rgb="FFFFCCCC"/>
      </patternFill>
    </fill>
    <fill>
      <patternFill patternType="solid">
        <fgColor rgb="FF99CCFF"/>
        <bgColor rgb="FFAADCF7"/>
      </patternFill>
    </fill>
    <fill>
      <patternFill patternType="solid">
        <fgColor rgb="FFFF8080"/>
        <bgColor rgb="FFFF99CC"/>
      </patternFill>
    </fill>
    <fill>
      <patternFill patternType="solid">
        <fgColor rgb="FF00FF00"/>
        <bgColor rgb="FF33CCCC"/>
      </patternFill>
    </fill>
    <fill>
      <patternFill patternType="solid">
        <fgColor rgb="FFFFCC00"/>
        <bgColor rgb="FFFFFF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000000"/>
        <bgColor rgb="FF1C1C1C"/>
      </patternFill>
    </fill>
    <fill>
      <patternFill patternType="solid">
        <fgColor rgb="FF808080"/>
        <bgColor rgb="FF969696"/>
      </patternFill>
    </fill>
    <fill>
      <patternFill patternType="solid">
        <fgColor rgb="FFDDDDDD"/>
        <bgColor rgb="FFC4E1FF"/>
      </patternFill>
    </fill>
    <fill>
      <patternFill patternType="solid">
        <fgColor rgb="FFFFCCCC"/>
        <bgColor rgb="FFFFCC99"/>
      </patternFill>
    </fill>
    <fill>
      <patternFill patternType="solid">
        <fgColor rgb="FFC0C0C0"/>
        <bgColor rgb="FFCCCCFF"/>
      </patternFill>
    </fill>
    <fill>
      <patternFill patternType="solid">
        <fgColor rgb="FF969696"/>
        <bgColor rgb="FF808080"/>
      </patternFill>
    </fill>
    <fill>
      <patternFill patternType="solid">
        <fgColor rgb="FFFFFFCC"/>
        <bgColor rgb="FFFFFFFF"/>
      </patternFill>
    </fill>
    <fill>
      <patternFill patternType="solid">
        <fgColor rgb="FFCC0000"/>
        <bgColor rgb="FFC00000"/>
      </patternFill>
    </fill>
    <fill>
      <patternFill patternType="solid">
        <fgColor rgb="FFFFFF99"/>
        <bgColor rgb="FFFFFFCC"/>
      </patternFill>
    </fill>
    <fill>
      <patternFill patternType="solid">
        <fgColor theme="5" tint="0.79998168889431442"/>
        <bgColor indexed="64"/>
      </patternFill>
    </fill>
    <fill>
      <patternFill patternType="solid">
        <fgColor rgb="FFC4E1FF"/>
        <bgColor indexed="64"/>
      </patternFill>
    </fill>
  </fills>
  <borders count="29">
    <border>
      <left/>
      <right/>
      <top/>
      <bottom/>
      <diagonal/>
    </border>
    <border>
      <left style="thin">
        <color rgb="FF808080"/>
      </left>
      <right style="thin">
        <color rgb="FF808080"/>
      </right>
      <top style="thin">
        <color rgb="FF808080"/>
      </top>
      <bottom style="thin">
        <color rgb="FF808080"/>
      </bottom>
      <diagonal/>
    </border>
    <border>
      <left style="thin">
        <color auto="1"/>
      </left>
      <right style="thin">
        <color auto="1"/>
      </right>
      <top style="thin">
        <color auto="1"/>
      </top>
      <bottom style="thin">
        <color auto="1"/>
      </bottom>
      <diagonal/>
    </border>
    <border>
      <left style="thin">
        <color rgb="FFC0C0C0"/>
      </left>
      <right style="thin">
        <color rgb="FFC0C0C0"/>
      </right>
      <top style="thin">
        <color rgb="FFC0C0C0"/>
      </top>
      <bottom style="thin">
        <color rgb="FFC0C0C0"/>
      </bottom>
      <diagonal/>
    </border>
    <border>
      <left/>
      <right/>
      <top/>
      <bottom style="medium">
        <color rgb="FF333399"/>
      </bottom>
      <diagonal/>
    </border>
    <border>
      <left/>
      <right/>
      <top/>
      <bottom style="medium">
        <color rgb="FFC0C0C0"/>
      </bottom>
      <diagonal/>
    </border>
    <border>
      <left/>
      <right/>
      <top/>
      <bottom style="thin">
        <color rgb="FF0066CC"/>
      </bottom>
      <diagonal/>
    </border>
    <border>
      <left/>
      <right/>
      <top/>
      <bottom style="thin">
        <color auto="1"/>
      </bottom>
      <diagonal/>
    </border>
    <border>
      <left style="thin">
        <color rgb="FF333333"/>
      </left>
      <right style="thin">
        <color rgb="FF333333"/>
      </right>
      <top style="thin">
        <color rgb="FF333333"/>
      </top>
      <bottom style="thin">
        <color rgb="FF333333"/>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auto="1"/>
      </right>
      <top style="thin">
        <color auto="1"/>
      </top>
      <bottom/>
      <diagonal/>
    </border>
    <border>
      <left/>
      <right style="thin">
        <color rgb="FF000000"/>
      </right>
      <top/>
      <bottom/>
      <diagonal/>
    </border>
    <border>
      <left/>
      <right/>
      <top style="thin">
        <color indexed="64"/>
      </top>
      <bottom style="thin">
        <color indexed="64"/>
      </bottom>
      <diagonal/>
    </border>
    <border>
      <left style="thin">
        <color rgb="FF000000"/>
      </left>
      <right/>
      <top style="thin">
        <color rgb="FF000000"/>
      </top>
      <bottom/>
      <diagonal/>
    </border>
  </borders>
  <cellStyleXfs count="66">
    <xf numFmtId="0" fontId="0" fillId="0" borderId="0"/>
    <xf numFmtId="172" fontId="1" fillId="0" borderId="0" applyBorder="0" applyProtection="0"/>
    <xf numFmtId="0" fontId="2" fillId="2" borderId="0"/>
    <xf numFmtId="0" fontId="2" fillId="3" borderId="0"/>
    <xf numFmtId="0" fontId="2" fillId="4" borderId="0"/>
    <xf numFmtId="0" fontId="2" fillId="5" borderId="0"/>
    <xf numFmtId="0" fontId="2" fillId="6" borderId="0"/>
    <xf numFmtId="0" fontId="2" fillId="7" borderId="0"/>
    <xf numFmtId="0" fontId="2" fillId="8" borderId="0"/>
    <xf numFmtId="0" fontId="2" fillId="9" borderId="0"/>
    <xf numFmtId="0" fontId="2" fillId="10" borderId="0"/>
    <xf numFmtId="0" fontId="2" fillId="5" borderId="0"/>
    <xf numFmtId="0" fontId="2" fillId="8" borderId="0"/>
    <xf numFmtId="0" fontId="2" fillId="11" borderId="0"/>
    <xf numFmtId="0" fontId="3" fillId="12" borderId="0"/>
    <xf numFmtId="0" fontId="3" fillId="9" borderId="0"/>
    <xf numFmtId="0" fontId="3" fillId="10" borderId="0"/>
    <xf numFmtId="0" fontId="3" fillId="13" borderId="0"/>
    <xf numFmtId="0" fontId="3" fillId="14" borderId="0"/>
    <xf numFmtId="0" fontId="3" fillId="15" borderId="0"/>
    <xf numFmtId="0" fontId="4" fillId="16" borderId="0"/>
    <xf numFmtId="0" fontId="4" fillId="17" borderId="0"/>
    <xf numFmtId="0" fontId="5" fillId="18" borderId="0"/>
    <xf numFmtId="0" fontId="5" fillId="0" borderId="0"/>
    <xf numFmtId="0" fontId="6" fillId="3" borderId="0"/>
    <xf numFmtId="0" fontId="7" fillId="19" borderId="0"/>
    <xf numFmtId="0" fontId="8" fillId="20" borderId="1"/>
    <xf numFmtId="0" fontId="9" fillId="21" borderId="2"/>
    <xf numFmtId="0" fontId="10" fillId="22" borderId="3"/>
    <xf numFmtId="0" fontId="11" fillId="23" borderId="0"/>
    <xf numFmtId="165" fontId="10" fillId="0" borderId="0"/>
    <xf numFmtId="0" fontId="12" fillId="0" borderId="0"/>
    <xf numFmtId="0" fontId="13" fillId="0" borderId="0"/>
    <xf numFmtId="0" fontId="14" fillId="4" borderId="0"/>
    <xf numFmtId="0" fontId="15" fillId="4" borderId="0"/>
    <xf numFmtId="0" fontId="16" fillId="0" borderId="4"/>
    <xf numFmtId="0" fontId="17" fillId="0" borderId="0"/>
    <xf numFmtId="0" fontId="18" fillId="0" borderId="0">
      <alignment horizontal="center"/>
    </xf>
    <xf numFmtId="0" fontId="19" fillId="0" borderId="5"/>
    <xf numFmtId="0" fontId="20" fillId="0" borderId="0"/>
    <xf numFmtId="0" fontId="21" fillId="0" borderId="6"/>
    <xf numFmtId="0" fontId="21" fillId="0" borderId="0"/>
    <xf numFmtId="0" fontId="22" fillId="0" borderId="0"/>
    <xf numFmtId="0" fontId="23" fillId="7" borderId="1"/>
    <xf numFmtId="0" fontId="24" fillId="0" borderId="7"/>
    <xf numFmtId="166" fontId="10" fillId="0" borderId="0"/>
    <xf numFmtId="167" fontId="10" fillId="0" borderId="0"/>
    <xf numFmtId="167" fontId="10" fillId="0" borderId="0"/>
    <xf numFmtId="0" fontId="25" fillId="24" borderId="0"/>
    <xf numFmtId="0" fontId="25" fillId="24" borderId="0"/>
    <xf numFmtId="0" fontId="26" fillId="0" borderId="0"/>
    <xf numFmtId="0" fontId="26" fillId="0" borderId="0"/>
    <xf numFmtId="0" fontId="27" fillId="0" borderId="0"/>
    <xf numFmtId="0" fontId="10" fillId="22" borderId="3"/>
    <xf numFmtId="0" fontId="10" fillId="22" borderId="3"/>
    <xf numFmtId="0" fontId="28" fillId="20" borderId="8"/>
    <xf numFmtId="168" fontId="10" fillId="0" borderId="0"/>
    <xf numFmtId="0" fontId="29" fillId="0" borderId="0"/>
    <xf numFmtId="169" fontId="29" fillId="0" borderId="0"/>
    <xf numFmtId="0" fontId="10" fillId="0" borderId="0"/>
    <xf numFmtId="0" fontId="10" fillId="0" borderId="0"/>
    <xf numFmtId="0" fontId="17" fillId="0" borderId="0"/>
    <xf numFmtId="0" fontId="30" fillId="0" borderId="0"/>
    <xf numFmtId="0" fontId="30" fillId="0" borderId="0"/>
    <xf numFmtId="164" fontId="49" fillId="0" borderId="0" applyFont="0" applyFill="0" applyBorder="0" applyAlignment="0" applyProtection="0"/>
    <xf numFmtId="0" fontId="63" fillId="0" borderId="0" applyNumberFormat="0" applyFill="0" applyBorder="0" applyAlignment="0" applyProtection="0"/>
  </cellStyleXfs>
  <cellXfs count="358">
    <xf numFmtId="0" fontId="0" fillId="0" borderId="0" xfId="0"/>
    <xf numFmtId="0" fontId="0" fillId="0" borderId="0" xfId="0" applyAlignment="1" applyProtection="1"/>
    <xf numFmtId="0" fontId="31" fillId="0" borderId="0" xfId="0" applyFont="1" applyAlignment="1" applyProtection="1"/>
    <xf numFmtId="0" fontId="32" fillId="0" borderId="0" xfId="0" applyFont="1" applyAlignment="1" applyProtection="1">
      <alignment horizontal="center"/>
    </xf>
    <xf numFmtId="0" fontId="33" fillId="0" borderId="0" xfId="0" applyFont="1" applyAlignment="1" applyProtection="1"/>
    <xf numFmtId="0" fontId="34" fillId="0" borderId="2" xfId="0" applyFont="1" applyBorder="1" applyAlignment="1" applyProtection="1">
      <alignment horizontal="center" vertical="center" wrapText="1"/>
    </xf>
    <xf numFmtId="0" fontId="34" fillId="0" borderId="11" xfId="0" applyFont="1" applyBorder="1" applyAlignment="1" applyProtection="1">
      <alignment horizontal="center" vertical="center" wrapText="1"/>
    </xf>
    <xf numFmtId="171" fontId="36" fillId="0" borderId="12" xfId="0" applyNumberFormat="1" applyFont="1" applyBorder="1" applyAlignment="1" applyProtection="1">
      <alignment horizontal="right"/>
    </xf>
    <xf numFmtId="173" fontId="37" fillId="0" borderId="0" xfId="1" applyNumberFormat="1" applyFont="1" applyBorder="1" applyAlignment="1" applyProtection="1"/>
    <xf numFmtId="171" fontId="32" fillId="0" borderId="12" xfId="0" applyNumberFormat="1" applyFont="1" applyBorder="1" applyAlignment="1" applyProtection="1">
      <alignment horizontal="right"/>
    </xf>
    <xf numFmtId="171" fontId="38" fillId="0" borderId="12" xfId="0" applyNumberFormat="1" applyFont="1" applyBorder="1" applyAlignment="1" applyProtection="1">
      <alignment horizontal="right"/>
    </xf>
    <xf numFmtId="171" fontId="37" fillId="0" borderId="12" xfId="0" applyNumberFormat="1" applyFont="1" applyBorder="1" applyAlignment="1" applyProtection="1">
      <alignment horizontal="right"/>
    </xf>
    <xf numFmtId="0" fontId="32" fillId="0" borderId="0" xfId="0" applyFont="1" applyAlignment="1" applyProtection="1"/>
    <xf numFmtId="0" fontId="35" fillId="0" borderId="0" xfId="0" applyFont="1" applyAlignment="1" applyProtection="1">
      <alignment vertical="center"/>
    </xf>
    <xf numFmtId="173" fontId="37" fillId="0" borderId="0" xfId="1" applyNumberFormat="1" applyFont="1" applyBorder="1" applyAlignment="1" applyProtection="1"/>
    <xf numFmtId="1" fontId="32" fillId="0" borderId="0" xfId="0" applyNumberFormat="1" applyFont="1" applyAlignment="1" applyProtection="1">
      <alignment horizontal="center"/>
    </xf>
    <xf numFmtId="0" fontId="2" fillId="0" borderId="0" xfId="0" applyFont="1" applyAlignment="1" applyProtection="1"/>
    <xf numFmtId="0" fontId="34" fillId="0" borderId="0" xfId="0" applyFont="1" applyAlignment="1" applyProtection="1"/>
    <xf numFmtId="0" fontId="37" fillId="0" borderId="0" xfId="0" applyFont="1" applyAlignment="1" applyProtection="1">
      <alignment horizontal="center"/>
    </xf>
    <xf numFmtId="0" fontId="37" fillId="0" borderId="0" xfId="0" applyFont="1" applyAlignment="1" applyProtection="1"/>
    <xf numFmtId="0" fontId="34" fillId="0" borderId="18" xfId="0" applyFont="1" applyBorder="1" applyAlignment="1" applyProtection="1">
      <alignment horizontal="center" vertical="center" wrapText="1"/>
    </xf>
    <xf numFmtId="0" fontId="41" fillId="0" borderId="0" xfId="0" applyFont="1" applyAlignment="1" applyProtection="1"/>
    <xf numFmtId="0" fontId="34" fillId="0" borderId="16" xfId="0" applyFont="1" applyBorder="1" applyAlignment="1" applyProtection="1"/>
    <xf numFmtId="3" fontId="34" fillId="0" borderId="12" xfId="0" applyNumberFormat="1" applyFont="1" applyBorder="1" applyAlignment="1" applyProtection="1">
      <alignment horizontal="right"/>
    </xf>
    <xf numFmtId="174" fontId="34" fillId="0" borderId="10" xfId="0" applyNumberFormat="1" applyFont="1" applyBorder="1" applyAlignment="1" applyProtection="1">
      <alignment horizontal="right"/>
    </xf>
    <xf numFmtId="174" fontId="34" fillId="0" borderId="19" xfId="0" applyNumberFormat="1" applyFont="1" applyBorder="1" applyAlignment="1" applyProtection="1">
      <alignment horizontal="right"/>
    </xf>
    <xf numFmtId="0" fontId="37" fillId="0" borderId="16" xfId="0" applyFont="1" applyBorder="1" applyAlignment="1" applyProtection="1"/>
    <xf numFmtId="3" fontId="37" fillId="0" borderId="12" xfId="0" applyNumberFormat="1" applyFont="1" applyBorder="1" applyAlignment="1" applyProtection="1">
      <alignment horizontal="right"/>
    </xf>
    <xf numFmtId="174" fontId="37" fillId="0" borderId="12" xfId="0" applyNumberFormat="1" applyFont="1" applyBorder="1" applyAlignment="1" applyProtection="1">
      <alignment horizontal="right"/>
    </xf>
    <xf numFmtId="174" fontId="37" fillId="0" borderId="19" xfId="0" applyNumberFormat="1" applyFont="1" applyBorder="1" applyAlignment="1" applyProtection="1">
      <alignment horizontal="right"/>
    </xf>
    <xf numFmtId="0" fontId="34" fillId="0" borderId="16" xfId="0" applyFont="1" applyBorder="1" applyAlignment="1" applyProtection="1">
      <alignment wrapText="1"/>
    </xf>
    <xf numFmtId="174" fontId="34" fillId="0" borderId="12" xfId="0" applyNumberFormat="1" applyFont="1" applyBorder="1" applyAlignment="1" applyProtection="1">
      <alignment horizontal="right"/>
    </xf>
    <xf numFmtId="0" fontId="42" fillId="0" borderId="0" xfId="0" applyFont="1" applyAlignment="1" applyProtection="1"/>
    <xf numFmtId="0" fontId="43" fillId="0" borderId="0" xfId="0" applyFont="1" applyAlignment="1" applyProtection="1"/>
    <xf numFmtId="0" fontId="40" fillId="0" borderId="0" xfId="0" applyFont="1"/>
    <xf numFmtId="0" fontId="40" fillId="0" borderId="0" xfId="0" applyFont="1" applyAlignment="1" applyProtection="1"/>
    <xf numFmtId="0" fontId="40" fillId="0" borderId="0" xfId="0" applyFont="1" applyAlignment="1" applyProtection="1">
      <alignment horizontal="center"/>
    </xf>
    <xf numFmtId="0" fontId="31" fillId="0" borderId="0" xfId="50" applyFont="1" applyFill="1" applyBorder="1" applyAlignment="1" applyProtection="1"/>
    <xf numFmtId="0" fontId="40" fillId="0" borderId="0" xfId="0" applyFont="1" applyFill="1"/>
    <xf numFmtId="0" fontId="32" fillId="0" borderId="0" xfId="0" applyFont="1" applyFill="1" applyAlignment="1" applyProtection="1"/>
    <xf numFmtId="0" fontId="32" fillId="0" borderId="0" xfId="0" applyFont="1" applyFill="1" applyAlignment="1" applyProtection="1">
      <alignment horizontal="center"/>
    </xf>
    <xf numFmtId="0" fontId="39" fillId="0" borderId="0" xfId="0" applyFont="1" applyFill="1" applyAlignment="1" applyProtection="1">
      <alignment horizontal="center"/>
    </xf>
    <xf numFmtId="0" fontId="44" fillId="0" borderId="0" xfId="0" applyFont="1"/>
    <xf numFmtId="0" fontId="32" fillId="0" borderId="0" xfId="0" applyFont="1" applyAlignment="1">
      <alignment horizontal="left" wrapText="1"/>
    </xf>
    <xf numFmtId="0" fontId="45" fillId="0" borderId="0" xfId="0" applyFont="1" applyAlignment="1">
      <alignment horizontal="left" wrapText="1"/>
    </xf>
    <xf numFmtId="0" fontId="31" fillId="0" borderId="0" xfId="0" applyFont="1" applyAlignment="1">
      <alignment horizontal="left" vertical="center"/>
    </xf>
    <xf numFmtId="0" fontId="32" fillId="0" borderId="0" xfId="0" applyFont="1" applyAlignment="1">
      <alignment horizontal="center"/>
    </xf>
    <xf numFmtId="0" fontId="31" fillId="0" borderId="0" xfId="0" applyFont="1" applyAlignment="1">
      <alignment horizontal="left"/>
    </xf>
    <xf numFmtId="0" fontId="31" fillId="0" borderId="0" xfId="0" applyFont="1" applyAlignment="1">
      <alignment horizontal="center"/>
    </xf>
    <xf numFmtId="0" fontId="32" fillId="0" borderId="0" xfId="0" applyFont="1" applyAlignment="1">
      <alignment horizontal="left" vertical="center"/>
    </xf>
    <xf numFmtId="0" fontId="33" fillId="0" borderId="0" xfId="0" applyFont="1" applyAlignment="1">
      <alignment horizontal="left"/>
    </xf>
    <xf numFmtId="0" fontId="32" fillId="0" borderId="22" xfId="0" applyFont="1" applyBorder="1" applyAlignment="1">
      <alignment horizontal="left" vertical="center"/>
    </xf>
    <xf numFmtId="0" fontId="32" fillId="0" borderId="22" xfId="0" applyFont="1" applyBorder="1" applyAlignment="1">
      <alignment horizontal="center"/>
    </xf>
    <xf numFmtId="0" fontId="31" fillId="0" borderId="20" xfId="0" applyFont="1" applyBorder="1" applyAlignment="1">
      <alignment horizontal="center" vertical="center"/>
    </xf>
    <xf numFmtId="0" fontId="32" fillId="0" borderId="23" xfId="0" applyFont="1" applyBorder="1" applyAlignment="1">
      <alignment horizontal="left" vertical="center"/>
    </xf>
    <xf numFmtId="0" fontId="31" fillId="0" borderId="20" xfId="0" applyFont="1" applyBorder="1" applyAlignment="1">
      <alignment horizontal="left" vertical="center"/>
    </xf>
    <xf numFmtId="0" fontId="40" fillId="0" borderId="0" xfId="0" applyFont="1" applyAlignment="1"/>
    <xf numFmtId="174" fontId="32" fillId="0" borderId="22" xfId="0" applyNumberFormat="1" applyFont="1" applyBorder="1" applyAlignment="1">
      <alignment horizontal="center"/>
    </xf>
    <xf numFmtId="174" fontId="32" fillId="0" borderId="22" xfId="0" applyNumberFormat="1" applyFont="1" applyBorder="1" applyAlignment="1">
      <alignment horizontal="right" vertical="center"/>
    </xf>
    <xf numFmtId="174" fontId="32" fillId="0" borderId="21" xfId="0" applyNumberFormat="1" applyFont="1" applyBorder="1" applyAlignment="1">
      <alignment horizontal="right" vertical="center"/>
    </xf>
    <xf numFmtId="174" fontId="32" fillId="0" borderId="23" xfId="0" applyNumberFormat="1" applyFont="1" applyBorder="1" applyAlignment="1">
      <alignment horizontal="right" vertical="center"/>
    </xf>
    <xf numFmtId="174" fontId="31" fillId="0" borderId="20" xfId="0" applyNumberFormat="1" applyFont="1" applyBorder="1" applyAlignment="1">
      <alignment horizontal="right" vertical="center"/>
    </xf>
    <xf numFmtId="174" fontId="31" fillId="0" borderId="22" xfId="0" applyNumberFormat="1" applyFont="1" applyBorder="1" applyAlignment="1">
      <alignment horizontal="center" vertical="center"/>
    </xf>
    <xf numFmtId="174" fontId="32" fillId="0" borderId="22" xfId="0" applyNumberFormat="1" applyFont="1" applyBorder="1" applyAlignment="1">
      <alignment horizontal="center" vertical="center"/>
    </xf>
    <xf numFmtId="0" fontId="44" fillId="0" borderId="0" xfId="0" applyFont="1" applyFill="1" applyAlignment="1">
      <alignment horizontal="left" vertical="center"/>
    </xf>
    <xf numFmtId="0" fontId="40" fillId="0" borderId="0" xfId="0" applyFont="1" applyFill="1" applyAlignment="1"/>
    <xf numFmtId="0" fontId="40" fillId="0" borderId="0" xfId="0" applyFont="1" applyFill="1" applyAlignment="1">
      <alignment horizontal="left"/>
    </xf>
    <xf numFmtId="0" fontId="31" fillId="0" borderId="0" xfId="0" applyFont="1" applyFill="1" applyAlignment="1">
      <alignment horizontal="left"/>
    </xf>
    <xf numFmtId="0" fontId="32" fillId="0" borderId="0" xfId="0" applyFont="1" applyFill="1" applyAlignment="1">
      <alignment horizontal="left"/>
    </xf>
    <xf numFmtId="0" fontId="32" fillId="0" borderId="0" xfId="0" applyFont="1" applyFill="1" applyAlignment="1">
      <alignment horizontal="right"/>
    </xf>
    <xf numFmtId="174" fontId="50" fillId="0" borderId="0" xfId="0" applyNumberFormat="1" applyFont="1" applyBorder="1"/>
    <xf numFmtId="0" fontId="50" fillId="0" borderId="0" xfId="0" applyFont="1" applyBorder="1"/>
    <xf numFmtId="0" fontId="50" fillId="0" borderId="19" xfId="0" applyFont="1" applyBorder="1"/>
    <xf numFmtId="0" fontId="50" fillId="0" borderId="16" xfId="0" applyFont="1" applyBorder="1"/>
    <xf numFmtId="0" fontId="50" fillId="0" borderId="17" xfId="0" applyFont="1" applyBorder="1"/>
    <xf numFmtId="174" fontId="50" fillId="0" borderId="9" xfId="0" applyNumberFormat="1" applyFont="1" applyBorder="1"/>
    <xf numFmtId="174" fontId="50" fillId="0" borderId="14" xfId="0" applyNumberFormat="1" applyFont="1" applyBorder="1"/>
    <xf numFmtId="174" fontId="50" fillId="0" borderId="25" xfId="0" applyNumberFormat="1" applyFont="1" applyBorder="1"/>
    <xf numFmtId="174" fontId="50" fillId="0" borderId="16" xfId="0" applyNumberFormat="1" applyFont="1" applyBorder="1"/>
    <xf numFmtId="0" fontId="40" fillId="0" borderId="17" xfId="0" applyFont="1" applyFill="1" applyBorder="1" applyAlignment="1"/>
    <xf numFmtId="0" fontId="40" fillId="0" borderId="7" xfId="0" applyFont="1" applyFill="1" applyBorder="1" applyAlignment="1"/>
    <xf numFmtId="0" fontId="40" fillId="0" borderId="15" xfId="0" applyFont="1" applyFill="1" applyBorder="1" applyAlignment="1"/>
    <xf numFmtId="0" fontId="45" fillId="0" borderId="0" xfId="0" applyFont="1" applyFill="1" applyAlignment="1"/>
    <xf numFmtId="0" fontId="45" fillId="0" borderId="0" xfId="0" applyFont="1" applyFill="1" applyAlignment="1" applyProtection="1">
      <alignment horizontal="left"/>
    </xf>
    <xf numFmtId="0" fontId="32" fillId="0" borderId="0" xfId="0" applyFont="1" applyFill="1" applyAlignment="1" applyProtection="1"/>
    <xf numFmtId="0" fontId="40" fillId="0" borderId="0" xfId="0" applyFont="1" applyFill="1" applyBorder="1" applyAlignment="1">
      <alignment horizontal="right"/>
    </xf>
    <xf numFmtId="1" fontId="37" fillId="0" borderId="14" xfId="0" applyNumberFormat="1" applyFont="1" applyBorder="1" applyAlignment="1" applyProtection="1"/>
    <xf numFmtId="0" fontId="37" fillId="0" borderId="0" xfId="0" applyFont="1" applyFill="1" applyAlignment="1" applyProtection="1"/>
    <xf numFmtId="0" fontId="37" fillId="0" borderId="0" xfId="0" applyFont="1" applyFill="1" applyAlignment="1" applyProtection="1">
      <alignment horizontal="center"/>
    </xf>
    <xf numFmtId="3" fontId="37" fillId="0" borderId="0" xfId="0" applyNumberFormat="1" applyFont="1" applyFill="1" applyAlignment="1" applyProtection="1">
      <alignment horizontal="right"/>
    </xf>
    <xf numFmtId="3" fontId="1" fillId="0" borderId="0" xfId="1" applyNumberFormat="1" applyBorder="1" applyAlignment="1" applyProtection="1">
      <alignment horizontal="right"/>
    </xf>
    <xf numFmtId="0" fontId="52" fillId="0" borderId="0" xfId="0" applyFont="1" applyFill="1" applyAlignment="1">
      <alignment vertical="center"/>
    </xf>
    <xf numFmtId="0" fontId="53" fillId="0" borderId="0" xfId="0" applyFont="1" applyFill="1" applyAlignment="1" applyProtection="1"/>
    <xf numFmtId="0" fontId="54" fillId="0" borderId="0" xfId="0" applyFont="1" applyFill="1" applyAlignment="1" applyProtection="1">
      <alignment horizontal="center"/>
    </xf>
    <xf numFmtId="0" fontId="52" fillId="0" borderId="0" xfId="0" applyFont="1" applyFill="1"/>
    <xf numFmtId="0" fontId="52" fillId="0" borderId="0" xfId="0" applyFont="1" applyFill="1" applyAlignment="1">
      <alignment vertical="center" wrapText="1"/>
    </xf>
    <xf numFmtId="0" fontId="52" fillId="0" borderId="0" xfId="0" applyFont="1" applyFill="1" applyAlignment="1" applyProtection="1"/>
    <xf numFmtId="0" fontId="53" fillId="0" borderId="0" xfId="0" applyFont="1" applyFill="1" applyAlignment="1" applyProtection="1">
      <alignment horizontal="center"/>
    </xf>
    <xf numFmtId="0" fontId="51" fillId="0" borderId="0" xfId="50" applyFont="1" applyFill="1" applyBorder="1" applyAlignment="1" applyProtection="1">
      <alignment vertical="center"/>
    </xf>
    <xf numFmtId="0" fontId="53" fillId="0" borderId="0" xfId="0" applyFont="1" applyFill="1" applyAlignment="1" applyProtection="1">
      <alignment vertical="center"/>
    </xf>
    <xf numFmtId="0" fontId="37" fillId="0" borderId="0" xfId="0" applyFont="1" applyFill="1"/>
    <xf numFmtId="0" fontId="31" fillId="0" borderId="9" xfId="0" applyFont="1" applyFill="1" applyBorder="1" applyAlignment="1">
      <alignment horizontal="center"/>
    </xf>
    <xf numFmtId="0" fontId="31" fillId="0" borderId="14" xfId="0" applyFont="1" applyFill="1" applyBorder="1" applyAlignment="1">
      <alignment horizontal="center"/>
    </xf>
    <xf numFmtId="0" fontId="31" fillId="0" borderId="25" xfId="0" applyFont="1" applyFill="1" applyBorder="1" applyAlignment="1">
      <alignment horizontal="center"/>
    </xf>
    <xf numFmtId="3" fontId="32" fillId="0" borderId="0" xfId="0" applyNumberFormat="1" applyFont="1" applyFill="1" applyBorder="1" applyAlignment="1">
      <alignment horizontal="right"/>
    </xf>
    <xf numFmtId="3" fontId="32" fillId="0" borderId="19" xfId="0" applyNumberFormat="1" applyFont="1" applyFill="1" applyBorder="1" applyAlignment="1">
      <alignment horizontal="right"/>
    </xf>
    <xf numFmtId="3" fontId="31" fillId="0" borderId="0" xfId="0" applyNumberFormat="1" applyFont="1" applyFill="1" applyBorder="1" applyAlignment="1">
      <alignment horizontal="right"/>
    </xf>
    <xf numFmtId="3" fontId="31" fillId="0" borderId="19" xfId="0" applyNumberFormat="1" applyFont="1" applyFill="1" applyBorder="1" applyAlignment="1">
      <alignment horizontal="right"/>
    </xf>
    <xf numFmtId="3" fontId="31" fillId="0" borderId="7" xfId="0" applyNumberFormat="1" applyFont="1" applyFill="1" applyBorder="1" applyAlignment="1">
      <alignment horizontal="right"/>
    </xf>
    <xf numFmtId="3" fontId="31" fillId="0" borderId="15" xfId="0" applyNumberFormat="1" applyFont="1" applyFill="1" applyBorder="1" applyAlignment="1">
      <alignment horizontal="right"/>
    </xf>
    <xf numFmtId="0" fontId="32" fillId="0" borderId="0" xfId="0" applyFont="1" applyFill="1" applyBorder="1" applyAlignment="1"/>
    <xf numFmtId="0" fontId="32" fillId="0" borderId="0" xfId="0" applyFont="1" applyFill="1" applyAlignment="1"/>
    <xf numFmtId="0" fontId="40" fillId="0" borderId="0" xfId="0" applyFont="1" applyFill="1" applyBorder="1" applyAlignment="1"/>
    <xf numFmtId="0" fontId="40" fillId="0" borderId="0" xfId="0" applyFont="1" applyFill="1" applyAlignment="1">
      <alignment vertical="center"/>
    </xf>
    <xf numFmtId="0" fontId="50" fillId="0" borderId="7" xfId="0" applyFont="1" applyBorder="1" applyAlignment="1">
      <alignment horizontal="center" vertical="center"/>
    </xf>
    <xf numFmtId="0" fontId="50" fillId="0" borderId="15" xfId="0" applyFont="1" applyBorder="1" applyAlignment="1">
      <alignment horizontal="center" vertical="center"/>
    </xf>
    <xf numFmtId="0" fontId="56" fillId="0" borderId="22" xfId="0" applyFont="1" applyBorder="1" applyAlignment="1">
      <alignment horizontal="left" vertical="center"/>
    </xf>
    <xf numFmtId="0" fontId="32" fillId="0" borderId="7" xfId="0" applyFont="1" applyFill="1" applyBorder="1" applyAlignment="1" applyProtection="1">
      <alignment horizontal="center"/>
    </xf>
    <xf numFmtId="0" fontId="37" fillId="0" borderId="15" xfId="0" applyFont="1" applyFill="1" applyBorder="1" applyAlignment="1" applyProtection="1">
      <alignment horizontal="center"/>
    </xf>
    <xf numFmtId="3" fontId="32" fillId="0" borderId="0" xfId="0" applyNumberFormat="1" applyFont="1" applyAlignment="1" applyProtection="1">
      <alignment horizontal="right"/>
    </xf>
    <xf numFmtId="0" fontId="50" fillId="0" borderId="17" xfId="0" applyFont="1" applyBorder="1" applyAlignment="1">
      <alignment horizontal="center" vertical="center" wrapText="1"/>
    </xf>
    <xf numFmtId="0" fontId="50" fillId="0" borderId="7" xfId="0" applyFont="1" applyBorder="1" applyAlignment="1">
      <alignment horizontal="center" vertical="center" wrapText="1"/>
    </xf>
    <xf numFmtId="174" fontId="32" fillId="0" borderId="26" xfId="0" applyNumberFormat="1" applyFont="1" applyBorder="1" applyAlignment="1">
      <alignment horizontal="center"/>
    </xf>
    <xf numFmtId="174" fontId="32" fillId="0" borderId="26" xfId="0" applyNumberFormat="1" applyFont="1" applyBorder="1" applyAlignment="1">
      <alignment horizontal="right" vertical="center"/>
    </xf>
    <xf numFmtId="0" fontId="56" fillId="0" borderId="10" xfId="0" applyFont="1" applyBorder="1" applyAlignment="1">
      <alignment horizontal="left" vertical="center"/>
    </xf>
    <xf numFmtId="0" fontId="32" fillId="0" borderId="12" xfId="0" applyFont="1" applyBorder="1" applyAlignment="1">
      <alignment horizontal="left" vertical="center"/>
    </xf>
    <xf numFmtId="0" fontId="32" fillId="0" borderId="13" xfId="0" applyFont="1" applyBorder="1" applyAlignment="1">
      <alignment horizontal="left" vertical="center"/>
    </xf>
    <xf numFmtId="172" fontId="1" fillId="0" borderId="0" xfId="1" applyProtection="1"/>
    <xf numFmtId="0" fontId="51" fillId="0" borderId="0" xfId="0" applyFont="1" applyAlignment="1" applyProtection="1"/>
    <xf numFmtId="0" fontId="52" fillId="0" borderId="0" xfId="0" applyFont="1"/>
    <xf numFmtId="172" fontId="55" fillId="0" borderId="0" xfId="1" applyFont="1"/>
    <xf numFmtId="0" fontId="55" fillId="0" borderId="0" xfId="0" quotePrefix="1" applyFont="1" applyFill="1"/>
    <xf numFmtId="0" fontId="55" fillId="0" borderId="0" xfId="0" applyFont="1" applyFill="1"/>
    <xf numFmtId="178" fontId="1" fillId="0" borderId="0" xfId="1" applyNumberFormat="1"/>
    <xf numFmtId="176" fontId="40" fillId="0" borderId="0" xfId="64" applyNumberFormat="1" applyFont="1" applyFill="1" applyBorder="1" applyAlignment="1">
      <alignment horizontal="center"/>
    </xf>
    <xf numFmtId="176" fontId="40" fillId="0" borderId="17" xfId="64" applyNumberFormat="1" applyFont="1" applyFill="1" applyBorder="1" applyAlignment="1">
      <alignment horizontal="center"/>
    </xf>
    <xf numFmtId="176" fontId="32" fillId="0" borderId="22" xfId="64" applyNumberFormat="1" applyFont="1" applyBorder="1" applyAlignment="1">
      <alignment horizontal="right" vertical="center"/>
    </xf>
    <xf numFmtId="176" fontId="32" fillId="0" borderId="21" xfId="64" applyNumberFormat="1" applyFont="1" applyBorder="1" applyAlignment="1">
      <alignment horizontal="right" vertical="center"/>
    </xf>
    <xf numFmtId="176" fontId="32" fillId="0" borderId="23" xfId="64" applyNumberFormat="1" applyFont="1" applyBorder="1" applyAlignment="1">
      <alignment horizontal="right" vertical="center"/>
    </xf>
    <xf numFmtId="176" fontId="31" fillId="0" borderId="20" xfId="64" applyNumberFormat="1" applyFont="1" applyBorder="1" applyAlignment="1">
      <alignment horizontal="right" vertical="center"/>
    </xf>
    <xf numFmtId="0" fontId="34" fillId="0" borderId="0" xfId="0" applyFont="1" applyFill="1" applyAlignment="1" applyProtection="1">
      <alignment vertical="center"/>
    </xf>
    <xf numFmtId="173" fontId="37" fillId="0" borderId="0" xfId="1" applyNumberFormat="1" applyFont="1" applyFill="1" applyBorder="1" applyAlignment="1" applyProtection="1"/>
    <xf numFmtId="175" fontId="52" fillId="0" borderId="0" xfId="0" applyNumberFormat="1" applyFont="1"/>
    <xf numFmtId="171" fontId="31" fillId="0" borderId="12" xfId="0" applyNumberFormat="1" applyFont="1" applyFill="1" applyBorder="1" applyAlignment="1" applyProtection="1">
      <alignment horizontal="right"/>
    </xf>
    <xf numFmtId="171" fontId="34" fillId="0" borderId="12" xfId="0" applyNumberFormat="1" applyFont="1" applyFill="1" applyBorder="1" applyAlignment="1" applyProtection="1">
      <alignment horizontal="right"/>
    </xf>
    <xf numFmtId="171" fontId="59" fillId="0" borderId="12" xfId="0" applyNumberFormat="1" applyFont="1" applyBorder="1" applyAlignment="1" applyProtection="1">
      <alignment horizontal="right"/>
    </xf>
    <xf numFmtId="172" fontId="60" fillId="0" borderId="0" xfId="1" applyFont="1" applyProtection="1"/>
    <xf numFmtId="171" fontId="34" fillId="25" borderId="13" xfId="0" applyNumberFormat="1" applyFont="1" applyFill="1" applyBorder="1" applyAlignment="1" applyProtection="1">
      <alignment horizontal="right"/>
    </xf>
    <xf numFmtId="0" fontId="37" fillId="0" borderId="0" xfId="0" applyFont="1" applyFill="1" applyAlignment="1" applyProtection="1">
      <alignment vertical="center"/>
    </xf>
    <xf numFmtId="0" fontId="59" fillId="0" borderId="16" xfId="0" applyFont="1" applyFill="1" applyBorder="1" applyAlignment="1" applyProtection="1"/>
    <xf numFmtId="3" fontId="59" fillId="0" borderId="12" xfId="0" applyNumberFormat="1" applyFont="1" applyFill="1" applyBorder="1" applyAlignment="1" applyProtection="1">
      <alignment horizontal="right"/>
    </xf>
    <xf numFmtId="174" fontId="59" fillId="0" borderId="12" xfId="0" applyNumberFormat="1" applyFont="1" applyFill="1" applyBorder="1" applyAlignment="1" applyProtection="1">
      <alignment horizontal="right"/>
    </xf>
    <xf numFmtId="174" fontId="59" fillId="0" borderId="19" xfId="0" applyNumberFormat="1" applyFont="1" applyFill="1" applyBorder="1" applyAlignment="1" applyProtection="1">
      <alignment horizontal="right"/>
    </xf>
    <xf numFmtId="0" fontId="34" fillId="26" borderId="17" xfId="0" applyFont="1" applyFill="1" applyBorder="1" applyAlignment="1" applyProtection="1"/>
    <xf numFmtId="3" fontId="34" fillId="26" borderId="13" xfId="0" applyNumberFormat="1" applyFont="1" applyFill="1" applyBorder="1" applyAlignment="1" applyProtection="1">
      <alignment horizontal="right"/>
    </xf>
    <xf numFmtId="174" fontId="34" fillId="26" borderId="13" xfId="0" applyNumberFormat="1" applyFont="1" applyFill="1" applyBorder="1" applyAlignment="1" applyProtection="1">
      <alignment horizontal="right"/>
    </xf>
    <xf numFmtId="174" fontId="34" fillId="26" borderId="15" xfId="0" applyNumberFormat="1" applyFont="1" applyFill="1" applyBorder="1" applyAlignment="1" applyProtection="1">
      <alignment horizontal="right"/>
    </xf>
    <xf numFmtId="0" fontId="37" fillId="0" borderId="0" xfId="0" applyFont="1" applyFill="1" applyAlignment="1">
      <alignment vertical="center" wrapText="1"/>
    </xf>
    <xf numFmtId="170" fontId="53" fillId="0" borderId="0" xfId="0" applyNumberFormat="1" applyFont="1" applyFill="1" applyBorder="1" applyAlignment="1" applyProtection="1">
      <alignment horizontal="right"/>
    </xf>
    <xf numFmtId="0" fontId="52" fillId="0" borderId="19" xfId="0" applyFont="1" applyFill="1" applyBorder="1"/>
    <xf numFmtId="2" fontId="52" fillId="0" borderId="19" xfId="0" applyNumberFormat="1" applyFont="1" applyFill="1" applyBorder="1"/>
    <xf numFmtId="170" fontId="53" fillId="0" borderId="7" xfId="0" applyNumberFormat="1" applyFont="1" applyFill="1" applyBorder="1" applyAlignment="1" applyProtection="1">
      <alignment horizontal="right"/>
    </xf>
    <xf numFmtId="0" fontId="52" fillId="0" borderId="15" xfId="0" applyFont="1" applyFill="1" applyBorder="1"/>
    <xf numFmtId="0" fontId="53" fillId="0" borderId="12" xfId="0" applyFont="1" applyFill="1" applyBorder="1" applyAlignment="1" applyProtection="1">
      <alignment horizontal="right"/>
    </xf>
    <xf numFmtId="0" fontId="53" fillId="0" borderId="13" xfId="0" applyFont="1" applyFill="1" applyBorder="1" applyAlignment="1" applyProtection="1">
      <alignment horizontal="right"/>
    </xf>
    <xf numFmtId="0" fontId="34" fillId="0" borderId="16" xfId="0" applyFont="1" applyFill="1" applyBorder="1" applyAlignment="1" applyProtection="1"/>
    <xf numFmtId="0" fontId="32" fillId="0" borderId="16" xfId="0" applyFont="1" applyBorder="1" applyAlignment="1" applyProtection="1">
      <alignment horizontal="left" indent="1"/>
    </xf>
    <xf numFmtId="0" fontId="59" fillId="0" borderId="16" xfId="0" applyFont="1" applyBorder="1" applyAlignment="1" applyProtection="1"/>
    <xf numFmtId="0" fontId="32" fillId="0" borderId="16" xfId="0" applyFont="1" applyBorder="1" applyAlignment="1" applyProtection="1">
      <alignment horizontal="left"/>
    </xf>
    <xf numFmtId="0" fontId="36" fillId="0" borderId="16" xfId="0" applyFont="1" applyBorder="1" applyAlignment="1" applyProtection="1">
      <alignment horizontal="left" indent="1"/>
    </xf>
    <xf numFmtId="0" fontId="36" fillId="0" borderId="16" xfId="0" applyFont="1" applyBorder="1" applyAlignment="1" applyProtection="1">
      <alignment horizontal="left" indent="2"/>
    </xf>
    <xf numFmtId="0" fontId="31" fillId="0" borderId="16" xfId="0" applyFont="1" applyFill="1" applyBorder="1" applyAlignment="1" applyProtection="1"/>
    <xf numFmtId="1" fontId="34" fillId="25" borderId="17" xfId="0" applyNumberFormat="1" applyFont="1" applyFill="1" applyBorder="1" applyAlignment="1" applyProtection="1"/>
    <xf numFmtId="1" fontId="37" fillId="0" borderId="0" xfId="0" applyNumberFormat="1" applyFont="1" applyBorder="1" applyAlignment="1" applyProtection="1"/>
    <xf numFmtId="1" fontId="34" fillId="0" borderId="0" xfId="0" applyNumberFormat="1" applyFont="1" applyBorder="1" applyAlignment="1" applyProtection="1">
      <alignment horizontal="center" vertical="center" wrapText="1"/>
    </xf>
    <xf numFmtId="0" fontId="34" fillId="0" borderId="0" xfId="0" applyFont="1" applyBorder="1" applyAlignment="1" applyProtection="1">
      <alignment horizontal="center" vertical="center" wrapText="1"/>
    </xf>
    <xf numFmtId="171" fontId="34" fillId="0" borderId="0" xfId="0" applyNumberFormat="1" applyFont="1" applyFill="1" applyBorder="1" applyAlignment="1" applyProtection="1">
      <alignment horizontal="right"/>
    </xf>
    <xf numFmtId="171" fontId="36" fillId="0" borderId="0" xfId="0" applyNumberFormat="1" applyFont="1" applyBorder="1" applyAlignment="1" applyProtection="1">
      <alignment horizontal="right"/>
    </xf>
    <xf numFmtId="171" fontId="59" fillId="0" borderId="0" xfId="0" applyNumberFormat="1" applyFont="1" applyBorder="1" applyAlignment="1" applyProtection="1">
      <alignment horizontal="right"/>
    </xf>
    <xf numFmtId="171" fontId="32" fillId="0" borderId="0" xfId="0" applyNumberFormat="1" applyFont="1" applyBorder="1" applyAlignment="1" applyProtection="1">
      <alignment horizontal="right"/>
    </xf>
    <xf numFmtId="171" fontId="38" fillId="0" borderId="0" xfId="0" applyNumberFormat="1" applyFont="1" applyBorder="1" applyAlignment="1" applyProtection="1">
      <alignment horizontal="right"/>
    </xf>
    <xf numFmtId="171" fontId="37" fillId="0" borderId="0" xfId="0" applyNumberFormat="1" applyFont="1" applyBorder="1" applyAlignment="1" applyProtection="1">
      <alignment horizontal="right"/>
    </xf>
    <xf numFmtId="171" fontId="31" fillId="0" borderId="0" xfId="0" applyNumberFormat="1" applyFont="1" applyFill="1" applyBorder="1" applyAlignment="1" applyProtection="1">
      <alignment horizontal="right"/>
    </xf>
    <xf numFmtId="1" fontId="34" fillId="0" borderId="16" xfId="0" applyNumberFormat="1" applyFont="1" applyBorder="1" applyAlignment="1" applyProtection="1">
      <alignment horizontal="center" vertical="center" wrapText="1"/>
    </xf>
    <xf numFmtId="1" fontId="34" fillId="0" borderId="19" xfId="0" applyNumberFormat="1" applyFont="1" applyFill="1" applyBorder="1" applyAlignment="1" applyProtection="1">
      <alignment horizontal="center" vertical="center" wrapText="1"/>
    </xf>
    <xf numFmtId="170" fontId="34" fillId="0" borderId="16" xfId="0" applyNumberFormat="1" applyFont="1" applyFill="1" applyBorder="1" applyAlignment="1" applyProtection="1">
      <alignment horizontal="right"/>
    </xf>
    <xf numFmtId="171" fontId="34" fillId="0" borderId="19" xfId="0" applyNumberFormat="1" applyFont="1" applyFill="1" applyBorder="1" applyAlignment="1" applyProtection="1">
      <alignment horizontal="right"/>
    </xf>
    <xf numFmtId="170" fontId="36" fillId="0" borderId="16" xfId="0" applyNumberFormat="1" applyFont="1" applyBorder="1" applyAlignment="1" applyProtection="1">
      <alignment horizontal="right"/>
    </xf>
    <xf numFmtId="171" fontId="36" fillId="0" borderId="19" xfId="0" applyNumberFormat="1" applyFont="1" applyBorder="1" applyAlignment="1" applyProtection="1">
      <alignment horizontal="right"/>
    </xf>
    <xf numFmtId="170" fontId="59" fillId="0" borderId="16" xfId="0" applyNumberFormat="1" applyFont="1" applyBorder="1" applyAlignment="1" applyProtection="1">
      <alignment horizontal="right"/>
    </xf>
    <xf numFmtId="171" fontId="59" fillId="0" borderId="19" xfId="0" applyNumberFormat="1" applyFont="1" applyBorder="1" applyAlignment="1" applyProtection="1">
      <alignment horizontal="right"/>
    </xf>
    <xf numFmtId="170" fontId="32" fillId="0" borderId="16" xfId="0" applyNumberFormat="1" applyFont="1" applyBorder="1" applyAlignment="1" applyProtection="1">
      <alignment horizontal="right"/>
    </xf>
    <xf numFmtId="171" fontId="32" fillId="0" borderId="19" xfId="0" applyNumberFormat="1" applyFont="1" applyBorder="1" applyAlignment="1" applyProtection="1">
      <alignment horizontal="right"/>
    </xf>
    <xf numFmtId="170" fontId="38" fillId="0" borderId="16" xfId="0" applyNumberFormat="1" applyFont="1" applyBorder="1" applyAlignment="1" applyProtection="1">
      <alignment horizontal="right"/>
    </xf>
    <xf numFmtId="171" fontId="38" fillId="0" borderId="19" xfId="0" applyNumberFormat="1" applyFont="1" applyBorder="1" applyAlignment="1" applyProtection="1">
      <alignment horizontal="right"/>
    </xf>
    <xf numFmtId="170" fontId="37" fillId="0" borderId="16" xfId="0" applyNumberFormat="1" applyFont="1" applyBorder="1" applyAlignment="1" applyProtection="1">
      <alignment horizontal="right"/>
    </xf>
    <xf numFmtId="171" fontId="37" fillId="0" borderId="19" xfId="0" applyNumberFormat="1" applyFont="1" applyBorder="1" applyAlignment="1" applyProtection="1">
      <alignment horizontal="right"/>
    </xf>
    <xf numFmtId="170" fontId="31" fillId="0" borderId="16" xfId="0" applyNumberFormat="1" applyFont="1" applyFill="1" applyBorder="1" applyAlignment="1" applyProtection="1">
      <alignment horizontal="right"/>
    </xf>
    <xf numFmtId="171" fontId="31" fillId="0" borderId="19" xfId="0" applyNumberFormat="1" applyFont="1" applyFill="1" applyBorder="1" applyAlignment="1" applyProtection="1">
      <alignment horizontal="right"/>
    </xf>
    <xf numFmtId="170" fontId="34" fillId="25" borderId="17" xfId="0" applyNumberFormat="1" applyFont="1" applyFill="1" applyBorder="1" applyAlignment="1" applyProtection="1">
      <alignment horizontal="right"/>
    </xf>
    <xf numFmtId="171" fontId="34" fillId="25" borderId="7" xfId="0" applyNumberFormat="1" applyFont="1" applyFill="1" applyBorder="1" applyAlignment="1" applyProtection="1">
      <alignment horizontal="right"/>
    </xf>
    <xf numFmtId="171" fontId="34" fillId="25" borderId="15" xfId="0" applyNumberFormat="1" applyFont="1" applyFill="1" applyBorder="1" applyAlignment="1" applyProtection="1">
      <alignment horizontal="right"/>
    </xf>
    <xf numFmtId="0" fontId="34" fillId="0" borderId="16" xfId="0" applyFont="1" applyBorder="1" applyAlignment="1" applyProtection="1">
      <alignment horizontal="center" vertical="center" wrapText="1"/>
    </xf>
    <xf numFmtId="0" fontId="34" fillId="0" borderId="19" xfId="0" applyFont="1" applyFill="1" applyBorder="1" applyAlignment="1" applyProtection="1">
      <alignment horizontal="center" vertical="center" wrapText="1"/>
    </xf>
    <xf numFmtId="174" fontId="40" fillId="0" borderId="19" xfId="0" applyNumberFormat="1" applyFont="1" applyFill="1" applyBorder="1"/>
    <xf numFmtId="174" fontId="1" fillId="0" borderId="19" xfId="1" applyNumberFormat="1" applyFill="1" applyBorder="1" applyAlignment="1" applyProtection="1">
      <alignment horizontal="right"/>
    </xf>
    <xf numFmtId="174" fontId="40" fillId="0" borderId="15" xfId="0" applyNumberFormat="1" applyFont="1" applyFill="1" applyBorder="1"/>
    <xf numFmtId="0" fontId="32" fillId="0" borderId="17" xfId="0" applyFont="1" applyFill="1" applyBorder="1" applyAlignment="1" applyProtection="1">
      <alignment horizontal="center"/>
    </xf>
    <xf numFmtId="171" fontId="37" fillId="0" borderId="19" xfId="0" applyNumberFormat="1" applyFont="1" applyFill="1" applyBorder="1" applyAlignment="1" applyProtection="1">
      <alignment horizontal="right"/>
    </xf>
    <xf numFmtId="176" fontId="40" fillId="0" borderId="16" xfId="64" applyNumberFormat="1" applyFont="1" applyFill="1" applyBorder="1" applyAlignment="1">
      <alignment horizontal="center"/>
    </xf>
    <xf numFmtId="176" fontId="32" fillId="0" borderId="16" xfId="64" applyNumberFormat="1" applyFont="1" applyFill="1" applyBorder="1" applyAlignment="1" applyProtection="1">
      <alignment horizontal="center"/>
    </xf>
    <xf numFmtId="171" fontId="37" fillId="0" borderId="15" xfId="0" applyNumberFormat="1" applyFont="1" applyFill="1" applyBorder="1" applyAlignment="1" applyProtection="1">
      <alignment horizontal="right"/>
    </xf>
    <xf numFmtId="49" fontId="32" fillId="0" borderId="16" xfId="0" applyNumberFormat="1" applyFont="1" applyFill="1" applyBorder="1" applyAlignment="1" applyProtection="1">
      <alignment horizontal="right"/>
    </xf>
    <xf numFmtId="49" fontId="32" fillId="0" borderId="17" xfId="0" applyNumberFormat="1" applyFont="1" applyFill="1" applyBorder="1" applyAlignment="1" applyProtection="1">
      <alignment horizontal="right"/>
    </xf>
    <xf numFmtId="176" fontId="1" fillId="0" borderId="0" xfId="64" applyNumberFormat="1" applyFont="1" applyFill="1" applyBorder="1" applyAlignment="1" applyProtection="1">
      <alignment horizontal="center"/>
    </xf>
    <xf numFmtId="170" fontId="53" fillId="0" borderId="16" xfId="0" applyNumberFormat="1" applyFont="1" applyFill="1" applyBorder="1" applyAlignment="1" applyProtection="1">
      <alignment horizontal="right"/>
    </xf>
    <xf numFmtId="170" fontId="53" fillId="0" borderId="17" xfId="0" applyNumberFormat="1" applyFont="1" applyFill="1" applyBorder="1" applyAlignment="1" applyProtection="1">
      <alignment horizontal="right"/>
    </xf>
    <xf numFmtId="176" fontId="40" fillId="0" borderId="7" xfId="64" applyNumberFormat="1" applyFont="1" applyFill="1" applyBorder="1" applyAlignment="1">
      <alignment horizontal="center"/>
    </xf>
    <xf numFmtId="0" fontId="40" fillId="0" borderId="19" xfId="0" applyFont="1" applyFill="1" applyBorder="1"/>
    <xf numFmtId="0" fontId="40" fillId="0" borderId="15" xfId="0" applyFont="1" applyFill="1" applyBorder="1"/>
    <xf numFmtId="176" fontId="59" fillId="0" borderId="0" xfId="64" applyNumberFormat="1" applyFont="1" applyBorder="1" applyAlignment="1">
      <alignment horizontal="right" vertical="center" wrapText="1"/>
    </xf>
    <xf numFmtId="174" fontId="59" fillId="0" borderId="0" xfId="0" applyNumberFormat="1" applyFont="1" applyBorder="1" applyAlignment="1">
      <alignment horizontal="right" vertical="center" wrapText="1"/>
    </xf>
    <xf numFmtId="176" fontId="32" fillId="0" borderId="0" xfId="64" applyNumberFormat="1" applyFont="1" applyBorder="1" applyAlignment="1">
      <alignment horizontal="right" vertical="center" wrapText="1"/>
    </xf>
    <xf numFmtId="174" fontId="32" fillId="0" borderId="0" xfId="0" applyNumberFormat="1" applyFont="1" applyBorder="1" applyAlignment="1">
      <alignment horizontal="right" vertical="center" wrapText="1"/>
    </xf>
    <xf numFmtId="176" fontId="59" fillId="0" borderId="19" xfId="64" applyNumberFormat="1" applyFont="1" applyBorder="1" applyAlignment="1">
      <alignment horizontal="right" vertical="center" wrapText="1"/>
    </xf>
    <xf numFmtId="176" fontId="32" fillId="0" borderId="19" xfId="64" applyNumberFormat="1" applyFont="1" applyBorder="1" applyAlignment="1">
      <alignment horizontal="right" vertical="center" wrapText="1"/>
    </xf>
    <xf numFmtId="174" fontId="44" fillId="0" borderId="7" xfId="0" applyNumberFormat="1" applyFont="1" applyBorder="1" applyAlignment="1">
      <alignment horizontal="right" vertical="center" wrapText="1"/>
    </xf>
    <xf numFmtId="176" fontId="44" fillId="0" borderId="7" xfId="64" applyNumberFormat="1" applyFont="1" applyBorder="1" applyAlignment="1">
      <alignment horizontal="right" vertical="center" wrapText="1"/>
    </xf>
    <xf numFmtId="176" fontId="44" fillId="0" borderId="15" xfId="64" applyNumberFormat="1" applyFont="1" applyBorder="1" applyAlignment="1">
      <alignment horizontal="right" vertical="center" wrapText="1"/>
    </xf>
    <xf numFmtId="0" fontId="31" fillId="0" borderId="17"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15" xfId="0" applyFont="1" applyBorder="1" applyAlignment="1">
      <alignment horizontal="center" vertical="center" wrapText="1"/>
    </xf>
    <xf numFmtId="0" fontId="31" fillId="0" borderId="11" xfId="0" applyFont="1" applyBorder="1" applyAlignment="1">
      <alignment horizontal="center" vertical="center" wrapText="1"/>
    </xf>
    <xf numFmtId="0" fontId="31" fillId="0" borderId="27" xfId="0" applyFont="1" applyBorder="1" applyAlignment="1">
      <alignment horizontal="center" vertical="center" wrapText="1"/>
    </xf>
    <xf numFmtId="174" fontId="59" fillId="0" borderId="14" xfId="0" applyNumberFormat="1" applyFont="1" applyBorder="1" applyAlignment="1">
      <alignment horizontal="right" wrapText="1"/>
    </xf>
    <xf numFmtId="176" fontId="59" fillId="0" borderId="14" xfId="64" applyNumberFormat="1" applyFont="1" applyBorder="1" applyAlignment="1">
      <alignment horizontal="right" wrapText="1"/>
    </xf>
    <xf numFmtId="176" fontId="59" fillId="0" borderId="25" xfId="64" applyNumberFormat="1" applyFont="1" applyBorder="1" applyAlignment="1">
      <alignment horizontal="right" wrapText="1"/>
    </xf>
    <xf numFmtId="0" fontId="59" fillId="0" borderId="10" xfId="0" applyFont="1" applyBorder="1" applyAlignment="1">
      <alignment horizontal="left" wrapText="1"/>
    </xf>
    <xf numFmtId="0" fontId="59" fillId="0" borderId="12" xfId="0" applyFont="1" applyBorder="1" applyAlignment="1">
      <alignment horizontal="left" vertical="center" wrapText="1"/>
    </xf>
    <xf numFmtId="0" fontId="32" fillId="0" borderId="12" xfId="0" applyFont="1" applyBorder="1" applyAlignment="1">
      <alignment horizontal="left" vertical="center" wrapText="1"/>
    </xf>
    <xf numFmtId="0" fontId="32" fillId="0" borderId="12" xfId="0" applyFont="1" applyBorder="1" applyAlignment="1">
      <alignment horizontal="left" vertical="center" wrapText="1" indent="1"/>
    </xf>
    <xf numFmtId="0" fontId="44" fillId="0" borderId="13" xfId="0" applyFont="1" applyBorder="1" applyAlignment="1">
      <alignment horizontal="left" vertical="center" wrapText="1"/>
    </xf>
    <xf numFmtId="0" fontId="51" fillId="0" borderId="0" xfId="0" applyFont="1" applyBorder="1" applyAlignment="1">
      <alignment horizontal="right" wrapText="1"/>
    </xf>
    <xf numFmtId="174" fontId="51" fillId="0" borderId="0" xfId="0" applyNumberFormat="1" applyFont="1" applyBorder="1" applyAlignment="1">
      <alignment horizontal="right" wrapText="1"/>
    </xf>
    <xf numFmtId="176" fontId="51" fillId="0" borderId="0" xfId="64" applyNumberFormat="1" applyFont="1" applyBorder="1" applyAlignment="1">
      <alignment horizontal="right" wrapText="1"/>
    </xf>
    <xf numFmtId="0" fontId="51" fillId="0" borderId="0" xfId="0" applyFont="1" applyBorder="1" applyAlignment="1">
      <alignment horizontal="right" vertical="center" wrapText="1"/>
    </xf>
    <xf numFmtId="174" fontId="51" fillId="0" borderId="0" xfId="0" applyNumberFormat="1" applyFont="1" applyBorder="1" applyAlignment="1">
      <alignment horizontal="right" vertical="center" wrapText="1"/>
    </xf>
    <xf numFmtId="176" fontId="51" fillId="0" borderId="0" xfId="64" applyNumberFormat="1" applyFont="1" applyBorder="1" applyAlignment="1">
      <alignment horizontal="right" vertical="center" wrapText="1"/>
    </xf>
    <xf numFmtId="0" fontId="53" fillId="0" borderId="0" xfId="0" applyFont="1" applyBorder="1" applyAlignment="1">
      <alignment horizontal="right" vertical="center" wrapText="1"/>
    </xf>
    <xf numFmtId="174" fontId="53" fillId="0" borderId="0" xfId="0" applyNumberFormat="1" applyFont="1" applyBorder="1" applyAlignment="1">
      <alignment horizontal="right" vertical="center" wrapText="1"/>
    </xf>
    <xf numFmtId="176" fontId="53" fillId="0" borderId="0" xfId="64" applyNumberFormat="1" applyFont="1" applyBorder="1" applyAlignment="1">
      <alignment horizontal="right" vertical="center" wrapText="1"/>
    </xf>
    <xf numFmtId="174" fontId="51" fillId="0" borderId="19" xfId="0" applyNumberFormat="1" applyFont="1" applyBorder="1" applyAlignment="1">
      <alignment horizontal="right" wrapText="1"/>
    </xf>
    <xf numFmtId="174" fontId="51" fillId="0" borderId="19" xfId="0" applyNumberFormat="1" applyFont="1" applyBorder="1" applyAlignment="1">
      <alignment horizontal="right" vertical="center" wrapText="1"/>
    </xf>
    <xf numFmtId="174" fontId="53" fillId="0" borderId="19" xfId="0" applyNumberFormat="1" applyFont="1" applyBorder="1" applyAlignment="1">
      <alignment horizontal="right" vertical="center" wrapText="1"/>
    </xf>
    <xf numFmtId="175" fontId="51" fillId="0" borderId="7" xfId="64" applyNumberFormat="1" applyFont="1" applyBorder="1" applyAlignment="1">
      <alignment horizontal="right" vertical="center" wrapText="1"/>
    </xf>
    <xf numFmtId="176" fontId="58" fillId="0" borderId="7" xfId="64" applyNumberFormat="1" applyFont="1" applyBorder="1" applyAlignment="1">
      <alignment horizontal="right" vertical="center" wrapText="1"/>
    </xf>
    <xf numFmtId="177" fontId="51" fillId="0" borderId="15" xfId="64" applyNumberFormat="1" applyFont="1" applyBorder="1" applyAlignment="1">
      <alignment horizontal="right" vertical="center" wrapText="1"/>
    </xf>
    <xf numFmtId="1" fontId="57" fillId="0" borderId="17" xfId="0" applyNumberFormat="1" applyFont="1" applyBorder="1" applyAlignment="1" applyProtection="1">
      <alignment horizontal="center" vertical="center" wrapText="1"/>
    </xf>
    <xf numFmtId="1" fontId="57" fillId="0" borderId="7" xfId="0" applyNumberFormat="1" applyFont="1" applyBorder="1" applyAlignment="1" applyProtection="1">
      <alignment horizontal="center" vertical="center" wrapText="1"/>
    </xf>
    <xf numFmtId="0" fontId="57" fillId="0" borderId="7" xfId="0" applyFont="1" applyBorder="1" applyAlignment="1" applyProtection="1">
      <alignment horizontal="center" vertical="center" wrapText="1"/>
    </xf>
    <xf numFmtId="0" fontId="57" fillId="0" borderId="15" xfId="0" applyFont="1" applyBorder="1" applyAlignment="1" applyProtection="1">
      <alignment horizontal="center" vertical="center" wrapText="1"/>
    </xf>
    <xf numFmtId="176" fontId="51" fillId="0" borderId="7" xfId="64" applyNumberFormat="1" applyFont="1" applyBorder="1" applyAlignment="1">
      <alignment horizontal="right" vertical="center" wrapText="1"/>
    </xf>
    <xf numFmtId="3" fontId="40" fillId="0" borderId="0" xfId="0" applyNumberFormat="1" applyFont="1" applyBorder="1"/>
    <xf numFmtId="3" fontId="59" fillId="0" borderId="0" xfId="0" applyNumberFormat="1" applyFont="1" applyBorder="1"/>
    <xf numFmtId="3" fontId="44" fillId="0" borderId="0" xfId="0" applyNumberFormat="1" applyFont="1" applyBorder="1"/>
    <xf numFmtId="0" fontId="40" fillId="0" borderId="16" xfId="0" applyFont="1" applyBorder="1" applyAlignment="1">
      <alignment horizontal="left" indent="1"/>
    </xf>
    <xf numFmtId="0" fontId="40" fillId="0" borderId="19" xfId="0" applyFont="1" applyBorder="1"/>
    <xf numFmtId="0" fontId="59" fillId="0" borderId="16" xfId="0" applyFont="1" applyBorder="1"/>
    <xf numFmtId="0" fontId="59" fillId="0" borderId="19" xfId="0" applyFont="1" applyBorder="1"/>
    <xf numFmtId="0" fontId="40" fillId="0" borderId="16" xfId="0" applyFont="1" applyBorder="1"/>
    <xf numFmtId="0" fontId="44" fillId="0" borderId="16" xfId="0" applyFont="1" applyBorder="1"/>
    <xf numFmtId="0" fontId="44" fillId="0" borderId="19" xfId="0" applyFont="1" applyBorder="1"/>
    <xf numFmtId="0" fontId="44" fillId="25" borderId="17" xfId="0" applyFont="1" applyFill="1" applyBorder="1"/>
    <xf numFmtId="3" fontId="44" fillId="25" borderId="7" xfId="0" applyNumberFormat="1" applyFont="1" applyFill="1" applyBorder="1"/>
    <xf numFmtId="0" fontId="44" fillId="25" borderId="15" xfId="0" applyFont="1" applyFill="1" applyBorder="1"/>
    <xf numFmtId="0" fontId="44" fillId="0" borderId="0" xfId="0" applyFont="1" applyBorder="1" applyAlignment="1">
      <alignment horizontal="center" vertical="center" wrapText="1"/>
    </xf>
    <xf numFmtId="0" fontId="44" fillId="0" borderId="0" xfId="0" applyFont="1" applyBorder="1" applyAlignment="1">
      <alignment horizontal="center" vertical="center"/>
    </xf>
    <xf numFmtId="3" fontId="44" fillId="0" borderId="16" xfId="0" applyNumberFormat="1" applyFont="1" applyBorder="1" applyAlignment="1">
      <alignment horizontal="right"/>
    </xf>
    <xf numFmtId="3" fontId="59" fillId="0" borderId="16" xfId="0" applyNumberFormat="1" applyFont="1" applyBorder="1"/>
    <xf numFmtId="3" fontId="40" fillId="0" borderId="16" xfId="0" applyNumberFormat="1" applyFont="1" applyBorder="1"/>
    <xf numFmtId="3" fontId="44" fillId="0" borderId="16" xfId="0" applyNumberFormat="1" applyFont="1" applyBorder="1"/>
    <xf numFmtId="3" fontId="44" fillId="25" borderId="17" xfId="0" applyNumberFormat="1" applyFont="1" applyFill="1" applyBorder="1" applyAlignment="1">
      <alignment horizontal="right"/>
    </xf>
    <xf numFmtId="174" fontId="44" fillId="0" borderId="19" xfId="0" applyNumberFormat="1" applyFont="1" applyBorder="1"/>
    <xf numFmtId="174" fontId="59" fillId="0" borderId="19" xfId="0" applyNumberFormat="1" applyFont="1" applyBorder="1"/>
    <xf numFmtId="174" fontId="40" fillId="0" borderId="19" xfId="0" applyNumberFormat="1" applyFont="1" applyBorder="1"/>
    <xf numFmtId="174" fontId="44" fillId="25" borderId="15" xfId="0" applyNumberFormat="1" applyFont="1" applyFill="1" applyBorder="1"/>
    <xf numFmtId="0" fontId="40" fillId="0" borderId="0" xfId="0" applyFont="1"/>
    <xf numFmtId="0" fontId="37" fillId="0" borderId="0" xfId="0" applyFont="1" applyFill="1" applyAlignment="1">
      <alignment vertical="center"/>
    </xf>
    <xf numFmtId="0" fontId="32" fillId="0" borderId="0" xfId="0" applyFont="1" applyBorder="1" applyAlignment="1" applyProtection="1">
      <alignment horizontal="left" vertical="center" wrapText="1"/>
    </xf>
    <xf numFmtId="0" fontId="34" fillId="0" borderId="11" xfId="0" applyFont="1" applyBorder="1" applyAlignment="1" applyProtection="1">
      <alignment horizontal="center" vertical="center"/>
    </xf>
    <xf numFmtId="1" fontId="34" fillId="0" borderId="9" xfId="0" applyNumberFormat="1" applyFont="1" applyBorder="1" applyAlignment="1" applyProtection="1">
      <alignment horizontal="center" vertical="center"/>
    </xf>
    <xf numFmtId="1" fontId="34" fillId="0" borderId="14" xfId="0" applyNumberFormat="1" applyFont="1" applyBorder="1" applyAlignment="1" applyProtection="1">
      <alignment horizontal="center" vertical="center"/>
    </xf>
    <xf numFmtId="1" fontId="34" fillId="0" borderId="25" xfId="0" applyNumberFormat="1" applyFont="1" applyBorder="1" applyAlignment="1" applyProtection="1">
      <alignment horizontal="center" vertical="center"/>
    </xf>
    <xf numFmtId="0" fontId="34" fillId="0" borderId="9" xfId="0" applyFont="1" applyBorder="1" applyAlignment="1" applyProtection="1">
      <alignment horizontal="center" vertical="center" wrapText="1"/>
    </xf>
    <xf numFmtId="0" fontId="34" fillId="0" borderId="14" xfId="0" applyFont="1" applyBorder="1" applyAlignment="1" applyProtection="1">
      <alignment horizontal="center" vertical="center" wrapText="1"/>
    </xf>
    <xf numFmtId="0" fontId="34" fillId="0" borderId="25" xfId="0" applyFont="1" applyBorder="1" applyAlignment="1" applyProtection="1">
      <alignment horizontal="center" vertical="center" wrapText="1"/>
    </xf>
    <xf numFmtId="0" fontId="34" fillId="0" borderId="10" xfId="0" applyFont="1" applyBorder="1" applyAlignment="1" applyProtection="1">
      <alignment horizontal="center" vertical="center" wrapText="1"/>
    </xf>
    <xf numFmtId="0" fontId="34" fillId="0" borderId="12" xfId="0" applyFont="1" applyBorder="1" applyAlignment="1" applyProtection="1">
      <alignment horizontal="center" vertical="center" wrapText="1"/>
    </xf>
    <xf numFmtId="0" fontId="31" fillId="0" borderId="27" xfId="50" applyFont="1" applyFill="1" applyBorder="1" applyAlignment="1" applyProtection="1">
      <alignment horizontal="center" vertical="center"/>
    </xf>
    <xf numFmtId="0" fontId="31" fillId="0" borderId="18" xfId="50" applyFont="1" applyFill="1" applyBorder="1" applyAlignment="1" applyProtection="1">
      <alignment horizontal="center" vertical="center"/>
    </xf>
    <xf numFmtId="0" fontId="51" fillId="0" borderId="9" xfId="50" applyFont="1" applyFill="1" applyBorder="1" applyAlignment="1" applyProtection="1">
      <alignment horizontal="center" vertical="center" wrapText="1"/>
    </xf>
    <xf numFmtId="0" fontId="51" fillId="0" borderId="17" xfId="50" applyFont="1" applyFill="1" applyBorder="1" applyAlignment="1" applyProtection="1">
      <alignment horizontal="center" vertical="center" wrapText="1"/>
    </xf>
    <xf numFmtId="0" fontId="31" fillId="0" borderId="11" xfId="50" applyFont="1" applyFill="1" applyBorder="1" applyAlignment="1" applyProtection="1">
      <alignment horizontal="center" vertical="center"/>
    </xf>
    <xf numFmtId="0" fontId="53" fillId="0" borderId="0" xfId="0" applyFont="1" applyFill="1" applyAlignment="1" applyProtection="1">
      <alignment vertical="center" wrapText="1"/>
    </xf>
    <xf numFmtId="0" fontId="53" fillId="0" borderId="0" xfId="0" applyFont="1" applyFill="1" applyAlignment="1" applyProtection="1"/>
    <xf numFmtId="0" fontId="51" fillId="0" borderId="11" xfId="50" applyFont="1" applyFill="1" applyBorder="1" applyAlignment="1" applyProtection="1">
      <alignment horizontal="center" vertical="center"/>
    </xf>
    <xf numFmtId="0" fontId="51" fillId="0" borderId="18" xfId="50" applyFont="1" applyFill="1" applyBorder="1" applyAlignment="1" applyProtection="1">
      <alignment horizontal="center" vertical="center"/>
    </xf>
    <xf numFmtId="0" fontId="51" fillId="0" borderId="27" xfId="50" applyFont="1" applyFill="1" applyBorder="1" applyAlignment="1" applyProtection="1">
      <alignment horizontal="center" vertical="center"/>
    </xf>
    <xf numFmtId="0" fontId="51" fillId="0" borderId="10" xfId="50" applyFont="1" applyFill="1" applyBorder="1" applyAlignment="1" applyProtection="1">
      <alignment horizontal="center" vertical="center" wrapText="1"/>
    </xf>
    <xf numFmtId="0" fontId="51" fillId="0" borderId="13" xfId="50" applyFont="1" applyFill="1" applyBorder="1" applyAlignment="1" applyProtection="1">
      <alignment horizontal="center" vertical="center" wrapText="1"/>
    </xf>
    <xf numFmtId="0" fontId="37" fillId="0" borderId="14" xfId="0" applyFont="1" applyBorder="1" applyAlignment="1" applyProtection="1">
      <alignment horizontal="left" wrapText="1"/>
    </xf>
    <xf numFmtId="0" fontId="37" fillId="0" borderId="0" xfId="0" applyFont="1" applyBorder="1" applyAlignment="1" applyProtection="1">
      <alignment horizontal="left" wrapText="1"/>
    </xf>
    <xf numFmtId="0" fontId="37" fillId="0" borderId="0" xfId="0" applyFont="1" applyAlignment="1" applyProtection="1"/>
    <xf numFmtId="0" fontId="31" fillId="0" borderId="11" xfId="0" applyFont="1" applyBorder="1" applyAlignment="1" applyProtection="1">
      <alignment horizontal="center" vertical="center"/>
    </xf>
    <xf numFmtId="0" fontId="34" fillId="0" borderId="18" xfId="0" applyFont="1" applyBorder="1" applyAlignment="1" applyProtection="1">
      <alignment horizontal="center" vertical="center" wrapText="1"/>
    </xf>
    <xf numFmtId="1" fontId="34" fillId="0" borderId="11" xfId="0" applyNumberFormat="1" applyFont="1" applyBorder="1" applyAlignment="1" applyProtection="1">
      <alignment horizontal="center" vertical="center" wrapText="1"/>
    </xf>
    <xf numFmtId="0" fontId="34" fillId="0" borderId="2" xfId="0" applyFont="1" applyBorder="1" applyAlignment="1" applyProtection="1">
      <alignment horizontal="center" vertical="center" wrapText="1"/>
    </xf>
    <xf numFmtId="0" fontId="32" fillId="0" borderId="0" xfId="0" applyFont="1" applyAlignment="1">
      <alignment horizontal="left" vertical="center" wrapText="1"/>
    </xf>
    <xf numFmtId="0" fontId="32" fillId="0" borderId="0" xfId="0" applyFont="1" applyAlignment="1">
      <alignment horizontal="left" vertical="center"/>
    </xf>
    <xf numFmtId="0" fontId="32" fillId="0" borderId="0" xfId="0" applyFont="1" applyBorder="1" applyAlignment="1">
      <alignment horizontal="left" vertical="center" wrapText="1"/>
    </xf>
    <xf numFmtId="0" fontId="31" fillId="0" borderId="24" xfId="0" applyFont="1" applyBorder="1" applyAlignment="1">
      <alignment horizontal="center" vertical="center" wrapText="1"/>
    </xf>
    <xf numFmtId="0" fontId="31" fillId="0" borderId="28" xfId="0" applyFont="1" applyBorder="1" applyAlignment="1">
      <alignment horizontal="center" vertical="center" wrapText="1"/>
    </xf>
    <xf numFmtId="0" fontId="31" fillId="0" borderId="27" xfId="0" applyFont="1" applyBorder="1" applyAlignment="1">
      <alignment horizontal="center" vertical="center" wrapText="1"/>
    </xf>
    <xf numFmtId="0" fontId="31" fillId="0" borderId="18" xfId="0" applyFont="1" applyBorder="1" applyAlignment="1">
      <alignment horizontal="center" vertical="center" wrapText="1"/>
    </xf>
    <xf numFmtId="1" fontId="57" fillId="0" borderId="11" xfId="0" applyNumberFormat="1" applyFont="1" applyBorder="1" applyAlignment="1" applyProtection="1">
      <alignment horizontal="center" vertical="center"/>
    </xf>
    <xf numFmtId="1" fontId="57" fillId="0" borderId="27" xfId="0" applyNumberFormat="1" applyFont="1" applyBorder="1" applyAlignment="1" applyProtection="1">
      <alignment horizontal="center" vertical="center"/>
    </xf>
    <xf numFmtId="0" fontId="57" fillId="0" borderId="27" xfId="0" applyFont="1" applyBorder="1" applyAlignment="1" applyProtection="1">
      <alignment horizontal="center" vertical="center" wrapText="1"/>
    </xf>
    <xf numFmtId="0" fontId="57" fillId="0" borderId="18" xfId="0" applyFont="1" applyBorder="1" applyAlignment="1" applyProtection="1">
      <alignment horizontal="center" vertical="center" wrapText="1"/>
    </xf>
    <xf numFmtId="0" fontId="52" fillId="0" borderId="0" xfId="0" applyFont="1" applyAlignment="1">
      <alignment wrapText="1"/>
    </xf>
    <xf numFmtId="0" fontId="40" fillId="0" borderId="0" xfId="0" applyFont="1" applyAlignment="1">
      <alignment vertical="center" wrapText="1"/>
    </xf>
    <xf numFmtId="0" fontId="40" fillId="0" borderId="0" xfId="0" applyFont="1"/>
    <xf numFmtId="0" fontId="44" fillId="0" borderId="14" xfId="0" applyFont="1" applyBorder="1" applyAlignment="1">
      <alignment horizontal="center" vertical="center" wrapText="1"/>
    </xf>
    <xf numFmtId="0" fontId="44" fillId="0" borderId="14" xfId="0" applyFont="1" applyBorder="1" applyAlignment="1">
      <alignment horizontal="center" vertical="center"/>
    </xf>
    <xf numFmtId="0" fontId="44" fillId="0" borderId="11" xfId="0" applyFont="1" applyBorder="1" applyAlignment="1">
      <alignment horizontal="center" vertical="center"/>
    </xf>
    <xf numFmtId="0" fontId="44" fillId="0" borderId="9" xfId="0" applyFont="1" applyBorder="1" applyAlignment="1">
      <alignment horizontal="center" vertical="center" wrapText="1"/>
    </xf>
    <xf numFmtId="0" fontId="44" fillId="0" borderId="16" xfId="0" applyFont="1" applyBorder="1" applyAlignment="1">
      <alignment horizontal="center" vertical="center" wrapText="1"/>
    </xf>
    <xf numFmtId="0" fontId="44" fillId="0" borderId="25" xfId="0" applyFont="1" applyBorder="1" applyAlignment="1">
      <alignment horizontal="center" vertical="center" wrapText="1"/>
    </xf>
    <xf numFmtId="0" fontId="44" fillId="0" borderId="19" xfId="0" applyFont="1" applyBorder="1" applyAlignment="1">
      <alignment horizontal="center" vertical="center" wrapText="1"/>
    </xf>
    <xf numFmtId="0" fontId="40" fillId="0" borderId="0" xfId="0" applyFont="1" applyBorder="1"/>
    <xf numFmtId="0" fontId="31" fillId="0" borderId="21" xfId="0" applyFont="1" applyBorder="1" applyAlignment="1">
      <alignment horizontal="center" vertical="center" wrapText="1"/>
    </xf>
    <xf numFmtId="0" fontId="31" fillId="0" borderId="23" xfId="0" applyFont="1" applyBorder="1" applyAlignment="1">
      <alignment horizontal="center" vertical="center" wrapText="1"/>
    </xf>
    <xf numFmtId="0" fontId="31" fillId="0" borderId="20" xfId="0" applyFont="1" applyBorder="1" applyAlignment="1">
      <alignment horizontal="center" vertical="center"/>
    </xf>
    <xf numFmtId="0" fontId="31" fillId="0" borderId="21" xfId="0" applyFont="1" applyBorder="1" applyAlignment="1">
      <alignment horizontal="center" vertical="center"/>
    </xf>
    <xf numFmtId="0" fontId="31" fillId="0" borderId="20" xfId="0" applyFont="1" applyBorder="1" applyAlignment="1">
      <alignment horizontal="center" vertical="center" wrapText="1"/>
    </xf>
    <xf numFmtId="0" fontId="32" fillId="0" borderId="0" xfId="0" applyFont="1" applyBorder="1" applyAlignment="1">
      <alignment horizontal="left" vertical="center"/>
    </xf>
    <xf numFmtId="0" fontId="34" fillId="0" borderId="11" xfId="0" applyFont="1" applyBorder="1" applyAlignment="1">
      <alignment horizontal="center" vertical="center"/>
    </xf>
    <xf numFmtId="0" fontId="31" fillId="0" borderId="9" xfId="0" applyFont="1" applyBorder="1" applyAlignment="1">
      <alignment horizontal="center" vertical="center" wrapText="1"/>
    </xf>
    <xf numFmtId="0" fontId="31" fillId="0" borderId="25" xfId="0" applyFont="1" applyBorder="1" applyAlignment="1">
      <alignment horizontal="center" vertical="center" wrapText="1"/>
    </xf>
    <xf numFmtId="0" fontId="32" fillId="0" borderId="16" xfId="0" applyFont="1" applyFill="1" applyBorder="1" applyAlignment="1">
      <alignment horizontal="left" vertical="center"/>
    </xf>
    <xf numFmtId="0" fontId="31" fillId="0" borderId="16" xfId="0" applyFont="1" applyFill="1" applyBorder="1" applyAlignment="1">
      <alignment horizontal="left" vertical="center"/>
    </xf>
    <xf numFmtId="0" fontId="31" fillId="0" borderId="17" xfId="0" applyFont="1" applyFill="1" applyBorder="1" applyAlignment="1">
      <alignment horizontal="left" vertical="center"/>
    </xf>
    <xf numFmtId="0" fontId="61" fillId="0" borderId="0" xfId="0" applyFont="1" applyAlignment="1"/>
    <xf numFmtId="0" fontId="34" fillId="0" borderId="0" xfId="0" applyFont="1"/>
    <xf numFmtId="0" fontId="64" fillId="0" borderId="0" xfId="65" applyFont="1"/>
    <xf numFmtId="175" fontId="51" fillId="0" borderId="0" xfId="64" applyNumberFormat="1" applyFont="1" applyBorder="1" applyAlignment="1">
      <alignment horizontal="right" vertical="center" wrapText="1"/>
    </xf>
    <xf numFmtId="176" fontId="58" fillId="0" borderId="0" xfId="64" applyNumberFormat="1" applyFont="1" applyBorder="1" applyAlignment="1">
      <alignment horizontal="right" vertical="center" wrapText="1"/>
    </xf>
    <xf numFmtId="177" fontId="51" fillId="0" borderId="0" xfId="64" applyNumberFormat="1" applyFont="1" applyBorder="1" applyAlignment="1">
      <alignment horizontal="right" vertical="center" wrapText="1"/>
    </xf>
    <xf numFmtId="0" fontId="32" fillId="0" borderId="0" xfId="0" applyFont="1" applyBorder="1" applyAlignment="1">
      <alignment vertical="center"/>
    </xf>
  </cellXfs>
  <cellStyles count="66">
    <cellStyle name="20% - Accent1" xfId="2" xr:uid="{00000000-0005-0000-0000-000006000000}"/>
    <cellStyle name="20% - Accent2" xfId="3" xr:uid="{00000000-0005-0000-0000-000007000000}"/>
    <cellStyle name="20% - Accent3" xfId="4" xr:uid="{00000000-0005-0000-0000-000008000000}"/>
    <cellStyle name="20% - Accent4" xfId="5" xr:uid="{00000000-0005-0000-0000-000009000000}"/>
    <cellStyle name="20% - Accent5" xfId="6" xr:uid="{00000000-0005-0000-0000-00000A000000}"/>
    <cellStyle name="20% - Accent6" xfId="7" xr:uid="{00000000-0005-0000-0000-00000B000000}"/>
    <cellStyle name="40% - Accent1" xfId="8" xr:uid="{00000000-0005-0000-0000-00000C000000}"/>
    <cellStyle name="40% - Accent2" xfId="9" xr:uid="{00000000-0005-0000-0000-00000D000000}"/>
    <cellStyle name="40% - Accent3" xfId="10" xr:uid="{00000000-0005-0000-0000-00000E000000}"/>
    <cellStyle name="40% - Accent4" xfId="11" xr:uid="{00000000-0005-0000-0000-00000F000000}"/>
    <cellStyle name="40% - Accent5" xfId="12" xr:uid="{00000000-0005-0000-0000-000010000000}"/>
    <cellStyle name="40% - Accent6" xfId="13" xr:uid="{00000000-0005-0000-0000-000011000000}"/>
    <cellStyle name="60% - Accent1" xfId="14" xr:uid="{00000000-0005-0000-0000-000012000000}"/>
    <cellStyle name="60% - Accent2" xfId="15" xr:uid="{00000000-0005-0000-0000-000013000000}"/>
    <cellStyle name="60% - Accent3" xfId="16" xr:uid="{00000000-0005-0000-0000-000014000000}"/>
    <cellStyle name="60% - Accent4" xfId="17" xr:uid="{00000000-0005-0000-0000-000015000000}"/>
    <cellStyle name="60% - Accent5" xfId="18" xr:uid="{00000000-0005-0000-0000-000016000000}"/>
    <cellStyle name="60% - Accent6" xfId="19" xr:uid="{00000000-0005-0000-0000-000017000000}"/>
    <cellStyle name="Accent 1 5" xfId="20" xr:uid="{00000000-0005-0000-0000-000018000000}"/>
    <cellStyle name="Accent 2 6" xfId="21" xr:uid="{00000000-0005-0000-0000-000019000000}"/>
    <cellStyle name="Accent 3 7" xfId="22" xr:uid="{00000000-0005-0000-0000-00001A000000}"/>
    <cellStyle name="Accent 4" xfId="23" xr:uid="{00000000-0005-0000-0000-00001B000000}"/>
    <cellStyle name="Bad 1" xfId="24" xr:uid="{00000000-0005-0000-0000-00001C000000}"/>
    <cellStyle name="Bad 8" xfId="25" xr:uid="{00000000-0005-0000-0000-00001D000000}"/>
    <cellStyle name="Calculation" xfId="26" xr:uid="{00000000-0005-0000-0000-00001E000000}"/>
    <cellStyle name="Check Cell" xfId="27" xr:uid="{00000000-0005-0000-0000-00001F000000}"/>
    <cellStyle name="Commentaire" xfId="28" xr:uid="{00000000-0005-0000-0000-000020000000}"/>
    <cellStyle name="Error 9" xfId="29" xr:uid="{00000000-0005-0000-0000-000021000000}"/>
    <cellStyle name="Euro" xfId="30" xr:uid="{00000000-0005-0000-0000-000022000000}"/>
    <cellStyle name="Explanatory Text" xfId="31" xr:uid="{00000000-0005-0000-0000-000023000000}"/>
    <cellStyle name="Footnote 10" xfId="32" xr:uid="{00000000-0005-0000-0000-000024000000}"/>
    <cellStyle name="Good 1" xfId="33" xr:uid="{00000000-0005-0000-0000-000025000000}"/>
    <cellStyle name="Good 11" xfId="34" xr:uid="{00000000-0005-0000-0000-000026000000}"/>
    <cellStyle name="Heading 1 1" xfId="35" xr:uid="{00000000-0005-0000-0000-000027000000}"/>
    <cellStyle name="Heading 1 13" xfId="36" xr:uid="{00000000-0005-0000-0000-000028000000}"/>
    <cellStyle name="Heading 12" xfId="37" xr:uid="{00000000-0005-0000-0000-000029000000}"/>
    <cellStyle name="Heading 2 1" xfId="38" xr:uid="{00000000-0005-0000-0000-00002A000000}"/>
    <cellStyle name="Heading 2 14" xfId="39" xr:uid="{00000000-0005-0000-0000-00002B000000}"/>
    <cellStyle name="Heading 3" xfId="40" xr:uid="{00000000-0005-0000-0000-00002C000000}"/>
    <cellStyle name="Heading 4" xfId="41" xr:uid="{00000000-0005-0000-0000-00002D000000}"/>
    <cellStyle name="Hyperlink 15" xfId="42" xr:uid="{00000000-0005-0000-0000-00002E000000}"/>
    <cellStyle name="Input" xfId="43" xr:uid="{00000000-0005-0000-0000-00002F000000}"/>
    <cellStyle name="Lien hypertexte" xfId="65" builtinId="8"/>
    <cellStyle name="Linked Cell" xfId="44" xr:uid="{00000000-0005-0000-0000-000030000000}"/>
    <cellStyle name="Milliers" xfId="64" builtinId="3"/>
    <cellStyle name="Milliers 2" xfId="45" xr:uid="{00000000-0005-0000-0000-000031000000}"/>
    <cellStyle name="Milliers 2 2" xfId="46" xr:uid="{00000000-0005-0000-0000-000032000000}"/>
    <cellStyle name="Milliers 2_courbe_lorenz_0612" xfId="47" xr:uid="{00000000-0005-0000-0000-000033000000}"/>
    <cellStyle name="Neutral 1" xfId="48" xr:uid="{00000000-0005-0000-0000-000034000000}"/>
    <cellStyle name="Neutral 16" xfId="49" xr:uid="{00000000-0005-0000-0000-000035000000}"/>
    <cellStyle name="Normal" xfId="0" builtinId="0"/>
    <cellStyle name="Normal 2" xfId="50" xr:uid="{00000000-0005-0000-0000-000036000000}"/>
    <cellStyle name="Normal 3" xfId="51" xr:uid="{00000000-0005-0000-0000-000037000000}"/>
    <cellStyle name="Normal 4" xfId="52" xr:uid="{00000000-0005-0000-0000-000038000000}"/>
    <cellStyle name="Note 1" xfId="53" xr:uid="{00000000-0005-0000-0000-00003D000000}"/>
    <cellStyle name="Note 2" xfId="54" xr:uid="{00000000-0005-0000-0000-00003E000000}"/>
    <cellStyle name="Output" xfId="55" xr:uid="{00000000-0005-0000-0000-00003F000000}"/>
    <cellStyle name="Pourcentage" xfId="1" builtinId="5"/>
    <cellStyle name="Pourcentage 2" xfId="56" xr:uid="{00000000-0005-0000-0000-000040000000}"/>
    <cellStyle name="Result 17" xfId="57" xr:uid="{00000000-0005-0000-0000-000041000000}"/>
    <cellStyle name="Résultat2" xfId="58" xr:uid="{00000000-0005-0000-0000-000042000000}"/>
    <cellStyle name="Status 18" xfId="59" xr:uid="{00000000-0005-0000-0000-000043000000}"/>
    <cellStyle name="Text 19" xfId="60" xr:uid="{00000000-0005-0000-0000-000044000000}"/>
    <cellStyle name="Title" xfId="61" xr:uid="{00000000-0005-0000-0000-000045000000}"/>
    <cellStyle name="Warning 20" xfId="62" xr:uid="{00000000-0005-0000-0000-000046000000}"/>
    <cellStyle name="Warning Text" xfId="63" xr:uid="{00000000-0005-0000-0000-000047000000}"/>
  </cellStyles>
  <dxfs count="0"/>
  <tableStyles count="0" defaultTableStyle="TableStyleMedium2" defaultPivotStyle="PivotStyleLight16"/>
  <colors>
    <indexedColors>
      <rgbColor rgb="FF000000"/>
      <rgbColor rgb="FFFFFFFF"/>
      <rgbColor rgb="FFFF0000"/>
      <rgbColor rgb="FF00FF00"/>
      <rgbColor rgb="FF0000EE"/>
      <rgbColor rgb="FFFFFF00"/>
      <rgbColor rgb="FFFF00FF"/>
      <rgbColor rgb="FF00FFFF"/>
      <rgbColor rgb="FFC00000"/>
      <rgbColor rgb="FF008000"/>
      <rgbColor rgb="FF000080"/>
      <rgbColor rgb="FF808000"/>
      <rgbColor rgb="FF800080"/>
      <rgbColor rgb="FF008080"/>
      <rgbColor rgb="FFC0C0C0"/>
      <rgbColor rgb="FF808080"/>
      <rgbColor rgb="FFAADCF7"/>
      <rgbColor rgb="FFC9211E"/>
      <rgbColor rgb="FFFFFFCC"/>
      <rgbColor rgb="FFCCFFFF"/>
      <rgbColor rgb="FF660066"/>
      <rgbColor rgb="FFFF8080"/>
      <rgbColor rgb="FF0066CC"/>
      <rgbColor rgb="FFCCCCFF"/>
      <rgbColor rgb="FF000080"/>
      <rgbColor rgb="FFFF00FF"/>
      <rgbColor rgb="FFFFCCCC"/>
      <rgbColor rgb="FF00FFFF"/>
      <rgbColor rgb="FF800080"/>
      <rgbColor rgb="FFCC0000"/>
      <rgbColor rgb="FF008080"/>
      <rgbColor rgb="FF0000FF"/>
      <rgbColor rgb="FF00CCFF"/>
      <rgbColor rgb="FFC4E1FF"/>
      <rgbColor rgb="FFCCFFCC"/>
      <rgbColor rgb="FFFFFF99"/>
      <rgbColor rgb="FF99CCFF"/>
      <rgbColor rgb="FFFF99CC"/>
      <rgbColor rgb="FFCC99FF"/>
      <rgbColor rgb="FFFFCC99"/>
      <rgbColor rgb="FF3366FF"/>
      <rgbColor rgb="FF33CCCC"/>
      <rgbColor rgb="FFC5E0B4"/>
      <rgbColor rgb="FFFFCC00"/>
      <rgbColor rgb="FFFF9900"/>
      <rgbColor rgb="FFFF6600"/>
      <rgbColor rgb="FF666699"/>
      <rgbColor rgb="FF969696"/>
      <rgbColor rgb="FF003366"/>
      <rgbColor rgb="FFDDDDDD"/>
      <rgbColor rgb="FF006600"/>
      <rgbColor rgb="FF1C1C1C"/>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E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295275</xdr:colOff>
      <xdr:row>21</xdr:row>
      <xdr:rowOff>95250</xdr:rowOff>
    </xdr:from>
    <xdr:to>
      <xdr:col>2</xdr:col>
      <xdr:colOff>323850</xdr:colOff>
      <xdr:row>25</xdr:row>
      <xdr:rowOff>0</xdr:rowOff>
    </xdr:to>
    <xdr:cxnSp macro="">
      <xdr:nvCxnSpPr>
        <xdr:cNvPr id="11" name="Connecteur droit 10">
          <a:extLst>
            <a:ext uri="{FF2B5EF4-FFF2-40B4-BE49-F238E27FC236}">
              <a16:creationId xmlns:a16="http://schemas.microsoft.com/office/drawing/2014/main" id="{D29BF47B-2C1F-4891-AA92-6AFC1760BE44}"/>
            </a:ext>
          </a:extLst>
        </xdr:cNvPr>
        <xdr:cNvCxnSpPr/>
      </xdr:nvCxnSpPr>
      <xdr:spPr>
        <a:xfrm flipV="1">
          <a:off x="2924175" y="1095375"/>
          <a:ext cx="28575" cy="30384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Thème Office">
  <a:themeElements>
    <a:clrScheme name="Iris rouge">
      <a:dk1>
        <a:sysClr val="windowText" lastClr="000000"/>
      </a:dk1>
      <a:lt1>
        <a:sysClr val="window" lastClr="FFFFFF"/>
      </a:lt1>
      <a:dk2>
        <a:srgbClr val="44546A"/>
      </a:dk2>
      <a:lt2>
        <a:srgbClr val="E7E6E6"/>
      </a:lt2>
      <a:accent1>
        <a:srgbClr val="174695"/>
      </a:accent1>
      <a:accent2>
        <a:srgbClr val="268DFF"/>
      </a:accent2>
      <a:accent3>
        <a:srgbClr val="FB5A5A"/>
      </a:accent3>
      <a:accent4>
        <a:srgbClr val="C4101D"/>
      </a:accent4>
      <a:accent5>
        <a:srgbClr val="BF8101"/>
      </a:accent5>
      <a:accent6>
        <a:srgbClr val="949494"/>
      </a:accent6>
      <a:hlink>
        <a:srgbClr val="0563C1"/>
      </a:hlink>
      <a:folHlink>
        <a:srgbClr val="954F72"/>
      </a:folHlink>
    </a:clrScheme>
    <a:fontScheme name="Office">
      <a:majorFont>
        <a:latin typeface="Arial"/>
        <a:ea typeface="DejaVu Sans"/>
        <a:cs typeface="DejaVu Sans"/>
      </a:majorFont>
      <a:minorFont>
        <a:latin typeface="Arial"/>
        <a:ea typeface="DejaVu Sans"/>
        <a:cs typeface="DejaVu Sans"/>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B416C-12F2-4928-A23D-3DCD55892FD9}">
  <dimension ref="A1:M26"/>
  <sheetViews>
    <sheetView tabSelected="1" workbookViewId="0"/>
  </sheetViews>
  <sheetFormatPr baseColWidth="10" defaultRowHeight="12.75"/>
  <cols>
    <col min="1" max="16384" width="11.42578125" style="286"/>
  </cols>
  <sheetData>
    <row r="1" spans="1:13" ht="18.75">
      <c r="A1" s="351" t="s">
        <v>233</v>
      </c>
      <c r="B1" s="351"/>
      <c r="C1" s="351"/>
      <c r="D1" s="351"/>
      <c r="E1" s="351"/>
      <c r="F1" s="351"/>
      <c r="G1" s="351"/>
      <c r="H1" s="351"/>
      <c r="I1" s="351"/>
      <c r="J1" s="351"/>
      <c r="K1" s="351"/>
      <c r="L1" s="351"/>
      <c r="M1" s="351"/>
    </row>
    <row r="4" spans="1:13">
      <c r="A4" s="352" t="s">
        <v>234</v>
      </c>
    </row>
    <row r="6" spans="1:13">
      <c r="A6" s="353" t="str">
        <f>'Figure 1'!A1</f>
        <v>Figure 1 – Effectifs et revenus d'activité des non-salariés par secteur (hors agriculture)</v>
      </c>
      <c r="B6" s="353"/>
      <c r="C6" s="353"/>
      <c r="D6" s="353"/>
      <c r="E6" s="353"/>
      <c r="F6" s="353"/>
      <c r="G6" s="353"/>
    </row>
    <row r="8" spans="1:13">
      <c r="A8" s="353" t="str">
        <f>'Figure 2a'!A1</f>
        <v>Figure 2a – Revenus d'activité des non-salariés classiques (hors agriculture)</v>
      </c>
      <c r="B8" s="353"/>
      <c r="C8" s="353"/>
      <c r="D8" s="353"/>
      <c r="E8" s="353"/>
      <c r="F8" s="353"/>
    </row>
    <row r="10" spans="1:13">
      <c r="A10" s="353" t="str">
        <f>'Figure 2b'!A1</f>
        <v>Figure 2b – Distribution des revenus d'activité des non-salariés classiques (hors agriculture) dont les revenus d’activité mensuels sont supérieurs à 10 000 euros</v>
      </c>
      <c r="B10" s="353"/>
      <c r="C10" s="353"/>
      <c r="D10" s="353"/>
      <c r="E10" s="353"/>
      <c r="F10" s="353"/>
      <c r="G10" s="353"/>
      <c r="H10" s="353"/>
      <c r="I10" s="353"/>
      <c r="J10" s="353"/>
      <c r="K10" s="353"/>
      <c r="L10" s="353"/>
    </row>
    <row r="12" spans="1:13">
      <c r="A12" s="353" t="str">
        <f>'Figure encadre'!A1</f>
        <v>Figure encadré - Effectifs et revenus d'activité dans les secteurs agricoles en 2023</v>
      </c>
      <c r="B12" s="353"/>
      <c r="C12" s="353"/>
      <c r="D12" s="353"/>
      <c r="E12" s="353"/>
      <c r="F12" s="353"/>
      <c r="G12" s="353"/>
    </row>
    <row r="14" spans="1:13">
      <c r="A14" s="352" t="s">
        <v>236</v>
      </c>
    </row>
    <row r="16" spans="1:13">
      <c r="A16" s="353" t="str">
        <f>'Tableau complémentaire 1'!A1</f>
        <v>Tableau complémentaire 1 – Effectifs et revenus d'activité des non-salariés en 2023 par secteur (hors agriculture)</v>
      </c>
      <c r="B16" s="353"/>
      <c r="C16" s="353"/>
      <c r="D16" s="353"/>
      <c r="E16" s="353"/>
      <c r="F16" s="353"/>
      <c r="G16" s="353"/>
      <c r="H16" s="353"/>
      <c r="I16" s="353"/>
    </row>
    <row r="18" spans="1:12">
      <c r="A18" s="353" t="str">
        <f>'Tableau complémentaire 2'!A1</f>
        <v>Tableau complémentaire 2 – Effectifs et revenus d'activité des micro-entrepreneurs par secteur (hors agriculture)</v>
      </c>
      <c r="B18" s="353"/>
      <c r="C18" s="353"/>
      <c r="D18" s="353"/>
      <c r="E18" s="353"/>
      <c r="F18" s="353"/>
      <c r="G18" s="353"/>
      <c r="H18" s="353"/>
      <c r="I18" s="353"/>
    </row>
    <row r="20" spans="1:12">
      <c r="A20" s="353" t="str">
        <f>'Tableau complémentaire 3'!A1</f>
        <v>Tableau complémentaire 3 – Dispersion des revenus par secteur en 2023 (hors agriculture)</v>
      </c>
      <c r="B20" s="353"/>
      <c r="C20" s="353"/>
      <c r="D20" s="353"/>
      <c r="E20" s="353"/>
      <c r="F20" s="353"/>
      <c r="G20" s="353"/>
    </row>
    <row r="22" spans="1:12">
      <c r="A22" s="353" t="str">
        <f>'Tableau complémentaire 4'!A1</f>
        <v>Tableau complémentaire 4 – Effectifs et revenus des non-salariés classiques (hors agriculture) selon l'ancienneté dans le non-salariat, le sexe et la région</v>
      </c>
      <c r="B22" s="353"/>
      <c r="C22" s="353"/>
      <c r="D22" s="353"/>
      <c r="E22" s="353"/>
      <c r="F22" s="353"/>
      <c r="G22" s="353"/>
      <c r="H22" s="353"/>
      <c r="I22" s="353"/>
      <c r="J22" s="353"/>
      <c r="K22" s="353"/>
      <c r="L22" s="353"/>
    </row>
    <row r="24" spans="1:12">
      <c r="A24" s="353" t="str">
        <f>'Tableau complémentaire 5'!A1</f>
        <v>Tableau complémentaire 5 – Évolution du revenu moyen et des effectifs non salariés entre 2013 et 2023</v>
      </c>
      <c r="B24" s="353"/>
      <c r="C24" s="353"/>
      <c r="D24" s="353"/>
      <c r="E24" s="353"/>
      <c r="F24" s="353"/>
      <c r="G24" s="353"/>
      <c r="H24" s="353"/>
    </row>
    <row r="26" spans="1:12">
      <c r="A26" s="353" t="str">
        <f>'Tableau complémentaire 6'!A1</f>
        <v>Tableau complémentaire 6 – Revenu mensuel moyen des non-salariés classiques (hors agriculture)</v>
      </c>
      <c r="B26" s="353"/>
      <c r="C26" s="353"/>
      <c r="D26" s="353"/>
      <c r="E26" s="353"/>
      <c r="F26" s="353"/>
      <c r="G26" s="353"/>
      <c r="H26" s="353"/>
    </row>
  </sheetData>
  <hyperlinks>
    <hyperlink ref="A6:G6" location="'Figure 1'!A1" display="'Figure 1'!A1" xr:uid="{CE1EE2ED-4940-45B9-B33D-8A5582ED9941}"/>
    <hyperlink ref="A8:F8" location="'Figure 2a'!A1" display="'Figure 2a'!A1" xr:uid="{E499F08F-894B-4825-B150-7C21BEAB3AE2}"/>
    <hyperlink ref="A10:L10" location="'Figure 2b'!A1" display="'Figure 2b'!A1" xr:uid="{947C73DF-E1F3-4109-87B9-628F272CC75D}"/>
    <hyperlink ref="A12:G12" location="'Figure encadre'!A1" display="'Figure encadre'!A1" xr:uid="{B13A47C7-B9C1-4BAB-9A45-168608BE8229}"/>
    <hyperlink ref="A16:I16" location="'Tableau complémentaire 1'!A1" display="'Tableau complémentaire 1'!A1" xr:uid="{A2D3213C-5532-4EA0-B5EF-A1FF3BD79E20}"/>
    <hyperlink ref="A18:I18" location="'Tableau complémentaire 2'!A1" display="'Tableau complémentaire 2'!A1" xr:uid="{E8A45873-C62E-4DE7-80F3-9D33B7B6C666}"/>
    <hyperlink ref="A20:G20" location="'Tableau complémentaire 3'!A1" display="'Tableau complémentaire 3'!A1" xr:uid="{26914DC7-B63C-484C-AAB2-DC87D2388844}"/>
    <hyperlink ref="A22:L22" location="'Tableau complémentaire 4'!A1" display="'Tableau complémentaire 4'!A1" xr:uid="{C5A9AE4B-78B9-48A8-8BEA-EB12532F9156}"/>
    <hyperlink ref="A24:H24" location="'Tableau complémentaire 5'!A1" display="'Tableau complémentaire 5'!A1" xr:uid="{D002F9C6-5B53-4383-AC52-8E416B977990}"/>
    <hyperlink ref="A26:H26" location="'Tableau complémentaire 6'!A1" display="'Tableau complémentaire 6'!A1" xr:uid="{717A80F0-D460-44A3-98F8-EDFAF98A840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94CC7-0705-44A0-9FD7-A737FD9C4B7F}">
  <dimension ref="A1:L24"/>
  <sheetViews>
    <sheetView workbookViewId="0"/>
  </sheetViews>
  <sheetFormatPr baseColWidth="10" defaultColWidth="11.42578125" defaultRowHeight="12.75"/>
  <cols>
    <col min="1" max="1" width="11.42578125" style="65"/>
    <col min="2" max="3" width="22.7109375" style="65" customWidth="1"/>
    <col min="4" max="4" width="20.7109375" style="65" customWidth="1"/>
    <col min="5" max="5" width="19.7109375" style="65" customWidth="1"/>
    <col min="6" max="7" width="11.7109375" style="65" customWidth="1"/>
    <col min="8" max="16384" width="11.42578125" style="65"/>
  </cols>
  <sheetData>
    <row r="1" spans="1:12">
      <c r="A1" s="64" t="s">
        <v>190</v>
      </c>
      <c r="B1" s="64"/>
      <c r="C1" s="64"/>
      <c r="D1" s="64"/>
      <c r="E1" s="64"/>
      <c r="F1" s="64"/>
      <c r="G1" s="64"/>
      <c r="H1" s="82"/>
      <c r="I1" s="82"/>
      <c r="J1" s="82"/>
      <c r="K1" s="82"/>
      <c r="L1" s="82"/>
    </row>
    <row r="2" spans="1:12" ht="15" customHeight="1">
      <c r="A2" s="66"/>
      <c r="C2" s="112"/>
      <c r="D2" s="112"/>
      <c r="E2" s="85" t="s">
        <v>155</v>
      </c>
      <c r="F2" s="112"/>
      <c r="G2" s="112"/>
      <c r="H2" s="82"/>
      <c r="I2" s="82"/>
      <c r="J2" s="82"/>
      <c r="K2" s="82"/>
      <c r="L2" s="82"/>
    </row>
    <row r="3" spans="1:12">
      <c r="A3" s="345" t="s">
        <v>152</v>
      </c>
      <c r="B3" s="346" t="s">
        <v>153</v>
      </c>
      <c r="C3" s="346"/>
      <c r="D3" s="347" t="s">
        <v>154</v>
      </c>
      <c r="E3" s="347"/>
    </row>
    <row r="4" spans="1:12" ht="25.5">
      <c r="A4" s="345"/>
      <c r="B4" s="120" t="s">
        <v>191</v>
      </c>
      <c r="C4" s="114" t="s">
        <v>34</v>
      </c>
      <c r="D4" s="121" t="s">
        <v>191</v>
      </c>
      <c r="E4" s="115" t="s">
        <v>34</v>
      </c>
    </row>
    <row r="5" spans="1:12">
      <c r="A5" s="73">
        <v>2013</v>
      </c>
      <c r="B5" s="75">
        <v>100</v>
      </c>
      <c r="C5" s="76">
        <v>100</v>
      </c>
      <c r="D5" s="76">
        <v>100</v>
      </c>
      <c r="E5" s="77">
        <v>100</v>
      </c>
    </row>
    <row r="6" spans="1:12">
      <c r="A6" s="73">
        <v>2014</v>
      </c>
      <c r="B6" s="73">
        <v>101.6</v>
      </c>
      <c r="C6" s="71">
        <v>97.5</v>
      </c>
      <c r="D6" s="71">
        <v>98.2</v>
      </c>
      <c r="E6" s="72">
        <v>108.2</v>
      </c>
    </row>
    <row r="7" spans="1:12">
      <c r="A7" s="73">
        <v>2015</v>
      </c>
      <c r="B7" s="73">
        <v>104.1</v>
      </c>
      <c r="C7" s="71">
        <v>96.2</v>
      </c>
      <c r="D7" s="70">
        <v>104.1</v>
      </c>
      <c r="E7" s="72">
        <v>114.5</v>
      </c>
    </row>
    <row r="8" spans="1:12">
      <c r="A8" s="73">
        <v>2016</v>
      </c>
      <c r="B8" s="78">
        <v>107</v>
      </c>
      <c r="C8" s="71">
        <v>93.6</v>
      </c>
      <c r="D8" s="71">
        <v>107.8</v>
      </c>
      <c r="E8" s="72">
        <v>123.4</v>
      </c>
    </row>
    <row r="9" spans="1:12">
      <c r="A9" s="73">
        <v>2017</v>
      </c>
      <c r="B9" s="73">
        <v>110.1</v>
      </c>
      <c r="C9" s="70">
        <v>92</v>
      </c>
      <c r="D9" s="71">
        <v>112.1</v>
      </c>
      <c r="E9" s="72">
        <v>133.69999999999999</v>
      </c>
    </row>
    <row r="10" spans="1:12">
      <c r="A10" s="73">
        <v>2018</v>
      </c>
      <c r="B10" s="73">
        <v>115.3</v>
      </c>
      <c r="C10" s="71">
        <v>90.2</v>
      </c>
      <c r="D10" s="71">
        <v>125.4</v>
      </c>
      <c r="E10" s="72">
        <v>152.80000000000001</v>
      </c>
    </row>
    <row r="11" spans="1:12">
      <c r="A11" s="73">
        <v>2019</v>
      </c>
      <c r="B11" s="73">
        <v>114.1</v>
      </c>
      <c r="C11" s="71">
        <v>90.3</v>
      </c>
      <c r="D11" s="71">
        <v>135.6</v>
      </c>
      <c r="E11" s="72">
        <v>180.3</v>
      </c>
    </row>
    <row r="12" spans="1:12">
      <c r="A12" s="73">
        <v>2020</v>
      </c>
      <c r="B12" s="73">
        <v>107.5</v>
      </c>
      <c r="C12" s="71">
        <v>90.2</v>
      </c>
      <c r="D12" s="71">
        <v>125.8</v>
      </c>
      <c r="E12" s="72">
        <v>198.3</v>
      </c>
    </row>
    <row r="13" spans="1:12">
      <c r="A13" s="73">
        <v>2021</v>
      </c>
      <c r="B13" s="73">
        <v>117.8</v>
      </c>
      <c r="C13" s="71">
        <v>90.7</v>
      </c>
      <c r="D13" s="71">
        <v>141.69999999999999</v>
      </c>
      <c r="E13" s="72">
        <v>235.7</v>
      </c>
    </row>
    <row r="14" spans="1:12">
      <c r="A14" s="73">
        <v>2022</v>
      </c>
      <c r="B14" s="73">
        <v>111.7</v>
      </c>
      <c r="C14" s="71">
        <v>91.1</v>
      </c>
      <c r="D14" s="71">
        <v>143.80000000000001</v>
      </c>
      <c r="E14" s="72">
        <v>254.3</v>
      </c>
    </row>
    <row r="15" spans="1:12">
      <c r="A15" s="74">
        <v>2023</v>
      </c>
      <c r="B15" s="79">
        <v>106.8</v>
      </c>
      <c r="C15" s="80">
        <v>91.2</v>
      </c>
      <c r="D15" s="80">
        <v>138.69999999999999</v>
      </c>
      <c r="E15" s="81">
        <v>272.60000000000002</v>
      </c>
    </row>
    <row r="16" spans="1:12">
      <c r="A16" s="287" t="s">
        <v>208</v>
      </c>
      <c r="B16" s="157"/>
      <c r="C16" s="157"/>
      <c r="D16" s="157"/>
      <c r="E16" s="157"/>
      <c r="F16" s="157"/>
      <c r="G16" s="157"/>
      <c r="H16" s="157"/>
    </row>
    <row r="17" spans="1:7" ht="12.75" customHeight="1">
      <c r="A17" s="113" t="s">
        <v>123</v>
      </c>
      <c r="B17" s="113"/>
      <c r="C17" s="113"/>
      <c r="D17" s="113"/>
      <c r="E17" s="113"/>
      <c r="F17" s="113"/>
      <c r="G17" s="113"/>
    </row>
    <row r="18" spans="1:7" ht="12.75" customHeight="1">
      <c r="A18" s="113" t="s">
        <v>124</v>
      </c>
      <c r="B18" s="113"/>
      <c r="C18" s="113"/>
      <c r="D18" s="113"/>
      <c r="E18" s="113"/>
      <c r="F18" s="113"/>
      <c r="G18" s="113"/>
    </row>
    <row r="24" spans="1:7">
      <c r="C24" s="133"/>
    </row>
  </sheetData>
  <mergeCells count="3">
    <mergeCell ref="A3:A4"/>
    <mergeCell ref="B3:C3"/>
    <mergeCell ref="D3:E3"/>
  </mergeCells>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3A55F-B62D-434B-8E03-E303BF962A77}">
  <sheetPr>
    <pageSetUpPr fitToPage="1"/>
  </sheetPr>
  <dimension ref="A1:Q23"/>
  <sheetViews>
    <sheetView workbookViewId="0"/>
  </sheetViews>
  <sheetFormatPr baseColWidth="10" defaultColWidth="11.42578125" defaultRowHeight="12.75"/>
  <cols>
    <col min="1" max="1" width="40.7109375" style="65" customWidth="1"/>
    <col min="2" max="16384" width="11.42578125" style="65"/>
  </cols>
  <sheetData>
    <row r="1" spans="1:17">
      <c r="A1" s="67" t="s">
        <v>189</v>
      </c>
      <c r="B1" s="68"/>
      <c r="C1" s="68"/>
      <c r="D1" s="68"/>
      <c r="E1" s="68"/>
      <c r="F1" s="68"/>
      <c r="G1" s="68"/>
      <c r="H1" s="68"/>
      <c r="I1" s="68"/>
      <c r="J1" s="68"/>
      <c r="K1" s="68"/>
      <c r="L1" s="68"/>
      <c r="M1" s="68"/>
      <c r="N1" s="68"/>
      <c r="O1" s="68"/>
      <c r="P1" s="68"/>
    </row>
    <row r="2" spans="1:17">
      <c r="A2" s="68"/>
      <c r="B2" s="68"/>
      <c r="C2" s="68"/>
      <c r="D2" s="68"/>
      <c r="E2" s="68"/>
      <c r="F2" s="68"/>
      <c r="G2" s="68"/>
      <c r="H2" s="68"/>
      <c r="I2" s="68"/>
      <c r="J2" s="68"/>
      <c r="K2" s="68"/>
      <c r="L2" s="68"/>
      <c r="M2" s="68"/>
      <c r="N2" s="68"/>
      <c r="O2" s="68"/>
      <c r="Q2" s="69" t="s">
        <v>158</v>
      </c>
    </row>
    <row r="3" spans="1:17">
      <c r="A3" s="101" t="s">
        <v>125</v>
      </c>
      <c r="B3" s="102">
        <v>2008</v>
      </c>
      <c r="C3" s="102">
        <v>2009</v>
      </c>
      <c r="D3" s="102">
        <v>2010</v>
      </c>
      <c r="E3" s="102">
        <v>2011</v>
      </c>
      <c r="F3" s="102">
        <v>2012</v>
      </c>
      <c r="G3" s="102">
        <v>2013</v>
      </c>
      <c r="H3" s="102">
        <v>2014</v>
      </c>
      <c r="I3" s="102">
        <v>2015</v>
      </c>
      <c r="J3" s="102">
        <v>2016</v>
      </c>
      <c r="K3" s="102">
        <v>2017</v>
      </c>
      <c r="L3" s="102">
        <v>2018</v>
      </c>
      <c r="M3" s="102">
        <v>2019</v>
      </c>
      <c r="N3" s="102">
        <v>2020</v>
      </c>
      <c r="O3" s="102">
        <v>2021</v>
      </c>
      <c r="P3" s="102">
        <v>2022</v>
      </c>
      <c r="Q3" s="103">
        <v>2023</v>
      </c>
    </row>
    <row r="4" spans="1:17">
      <c r="A4" s="348" t="s">
        <v>5</v>
      </c>
      <c r="B4" s="104">
        <v>2690</v>
      </c>
      <c r="C4" s="104">
        <v>2650</v>
      </c>
      <c r="D4" s="104">
        <v>2720</v>
      </c>
      <c r="E4" s="104">
        <v>2780</v>
      </c>
      <c r="F4" s="104">
        <v>2820</v>
      </c>
      <c r="G4" s="104">
        <v>2770</v>
      </c>
      <c r="H4" s="104"/>
      <c r="I4" s="104"/>
      <c r="J4" s="104"/>
      <c r="K4" s="104"/>
      <c r="L4" s="104"/>
      <c r="M4" s="104"/>
      <c r="N4" s="104"/>
      <c r="O4" s="104"/>
      <c r="P4" s="104"/>
      <c r="Q4" s="105"/>
    </row>
    <row r="5" spans="1:17">
      <c r="A5" s="348"/>
      <c r="B5" s="104"/>
      <c r="C5" s="104"/>
      <c r="D5" s="104"/>
      <c r="E5" s="104"/>
      <c r="F5" s="104">
        <v>3220</v>
      </c>
      <c r="G5" s="104">
        <v>3030</v>
      </c>
      <c r="H5" s="104">
        <v>3120</v>
      </c>
      <c r="I5" s="104">
        <v>3160</v>
      </c>
      <c r="J5" s="104">
        <v>3240</v>
      </c>
      <c r="K5" s="104">
        <v>3310</v>
      </c>
      <c r="L5" s="104">
        <v>3510</v>
      </c>
      <c r="M5" s="104">
        <v>3430</v>
      </c>
      <c r="N5" s="104">
        <v>3170</v>
      </c>
      <c r="O5" s="104">
        <v>3480</v>
      </c>
      <c r="P5" s="104">
        <v>3350</v>
      </c>
      <c r="Q5" s="105">
        <v>3220</v>
      </c>
    </row>
    <row r="6" spans="1:17">
      <c r="A6" s="348" t="s">
        <v>6</v>
      </c>
      <c r="B6" s="104">
        <v>2890</v>
      </c>
      <c r="C6" s="104">
        <v>2830</v>
      </c>
      <c r="D6" s="104">
        <v>2780</v>
      </c>
      <c r="E6" s="104">
        <v>2790</v>
      </c>
      <c r="F6" s="104">
        <v>2700</v>
      </c>
      <c r="G6" s="104">
        <v>2650</v>
      </c>
      <c r="H6" s="104"/>
      <c r="I6" s="104"/>
      <c r="J6" s="104"/>
      <c r="K6" s="104"/>
      <c r="L6" s="104"/>
      <c r="M6" s="104"/>
      <c r="N6" s="104"/>
      <c r="O6" s="104"/>
      <c r="P6" s="104"/>
      <c r="Q6" s="105"/>
    </row>
    <row r="7" spans="1:17">
      <c r="A7" s="348"/>
      <c r="B7" s="104"/>
      <c r="C7" s="104"/>
      <c r="D7" s="104"/>
      <c r="E7" s="104"/>
      <c r="F7" s="104">
        <v>3000</v>
      </c>
      <c r="G7" s="104">
        <v>2860</v>
      </c>
      <c r="H7" s="104">
        <v>2840</v>
      </c>
      <c r="I7" s="104">
        <v>2860</v>
      </c>
      <c r="J7" s="104">
        <v>2940</v>
      </c>
      <c r="K7" s="104">
        <v>3020</v>
      </c>
      <c r="L7" s="104">
        <v>3140</v>
      </c>
      <c r="M7" s="104">
        <v>3160</v>
      </c>
      <c r="N7" s="104">
        <v>2950</v>
      </c>
      <c r="O7" s="104">
        <v>3180</v>
      </c>
      <c r="P7" s="104">
        <v>3080</v>
      </c>
      <c r="Q7" s="105">
        <v>2990</v>
      </c>
    </row>
    <row r="8" spans="1:17">
      <c r="A8" s="348" t="s">
        <v>7</v>
      </c>
      <c r="B8" s="104">
        <v>2580</v>
      </c>
      <c r="C8" s="104">
        <v>2620</v>
      </c>
      <c r="D8" s="104">
        <v>2730</v>
      </c>
      <c r="E8" s="104">
        <v>2760</v>
      </c>
      <c r="F8" s="104">
        <v>2730</v>
      </c>
      <c r="G8" s="104">
        <v>2680</v>
      </c>
      <c r="H8" s="104"/>
      <c r="I8" s="104"/>
      <c r="J8" s="104"/>
      <c r="K8" s="104"/>
      <c r="L8" s="104"/>
      <c r="M8" s="104"/>
      <c r="N8" s="104"/>
      <c r="O8" s="104"/>
      <c r="P8" s="104"/>
      <c r="Q8" s="105"/>
    </row>
    <row r="9" spans="1:17">
      <c r="A9" s="348"/>
      <c r="B9" s="104"/>
      <c r="C9" s="104"/>
      <c r="D9" s="104"/>
      <c r="E9" s="104"/>
      <c r="F9" s="104">
        <v>2990</v>
      </c>
      <c r="G9" s="104">
        <v>2870</v>
      </c>
      <c r="H9" s="104">
        <v>2910</v>
      </c>
      <c r="I9" s="104">
        <v>2950</v>
      </c>
      <c r="J9" s="104">
        <v>3010</v>
      </c>
      <c r="K9" s="104">
        <v>3070</v>
      </c>
      <c r="L9" s="104">
        <v>3210</v>
      </c>
      <c r="M9" s="104">
        <v>3200</v>
      </c>
      <c r="N9" s="104">
        <v>3130</v>
      </c>
      <c r="O9" s="104">
        <v>3440</v>
      </c>
      <c r="P9" s="104">
        <v>3290</v>
      </c>
      <c r="Q9" s="105">
        <v>3060</v>
      </c>
    </row>
    <row r="10" spans="1:17">
      <c r="A10" s="348" t="s">
        <v>59</v>
      </c>
      <c r="B10" s="104">
        <v>2200</v>
      </c>
      <c r="C10" s="104">
        <v>2210</v>
      </c>
      <c r="D10" s="104">
        <v>2190</v>
      </c>
      <c r="E10" s="104">
        <v>2170</v>
      </c>
      <c r="F10" s="104">
        <v>2120</v>
      </c>
      <c r="G10" s="104">
        <v>2090</v>
      </c>
      <c r="H10" s="104"/>
      <c r="I10" s="104"/>
      <c r="J10" s="104"/>
      <c r="K10" s="104"/>
      <c r="L10" s="104"/>
      <c r="M10" s="104"/>
      <c r="N10" s="104"/>
      <c r="O10" s="104"/>
      <c r="P10" s="104"/>
      <c r="Q10" s="105"/>
    </row>
    <row r="11" spans="1:17">
      <c r="A11" s="348"/>
      <c r="B11" s="104"/>
      <c r="C11" s="104"/>
      <c r="D11" s="104"/>
      <c r="E11" s="104"/>
      <c r="F11" s="104">
        <v>2280</v>
      </c>
      <c r="G11" s="104">
        <v>2200</v>
      </c>
      <c r="H11" s="104">
        <v>2210</v>
      </c>
      <c r="I11" s="104">
        <v>2230</v>
      </c>
      <c r="J11" s="104">
        <v>2260</v>
      </c>
      <c r="K11" s="104">
        <v>2300</v>
      </c>
      <c r="L11" s="104">
        <v>2340</v>
      </c>
      <c r="M11" s="104">
        <v>2310</v>
      </c>
      <c r="N11" s="104">
        <v>1880</v>
      </c>
      <c r="O11" s="104">
        <v>2110</v>
      </c>
      <c r="P11" s="104">
        <v>2160</v>
      </c>
      <c r="Q11" s="105">
        <v>2080</v>
      </c>
    </row>
    <row r="12" spans="1:17">
      <c r="A12" s="348" t="s">
        <v>15</v>
      </c>
      <c r="B12" s="104">
        <v>4690</v>
      </c>
      <c r="C12" s="104">
        <v>4570</v>
      </c>
      <c r="D12" s="104">
        <v>4860</v>
      </c>
      <c r="E12" s="104">
        <v>5080</v>
      </c>
      <c r="F12" s="104">
        <v>4980</v>
      </c>
      <c r="G12" s="104">
        <v>4660</v>
      </c>
      <c r="H12" s="104"/>
      <c r="I12" s="104"/>
      <c r="J12" s="104"/>
      <c r="K12" s="104"/>
      <c r="L12" s="104"/>
      <c r="M12" s="104"/>
      <c r="N12" s="104"/>
      <c r="O12" s="104"/>
      <c r="P12" s="104"/>
      <c r="Q12" s="105"/>
    </row>
    <row r="13" spans="1:17">
      <c r="A13" s="348"/>
      <c r="B13" s="104"/>
      <c r="C13" s="104"/>
      <c r="D13" s="104"/>
      <c r="E13" s="104"/>
      <c r="F13" s="104">
        <v>5340</v>
      </c>
      <c r="G13" s="104">
        <v>4910</v>
      </c>
      <c r="H13" s="104">
        <v>4980</v>
      </c>
      <c r="I13" s="104">
        <v>5180</v>
      </c>
      <c r="J13" s="104">
        <v>5340</v>
      </c>
      <c r="K13" s="104">
        <v>5540</v>
      </c>
      <c r="L13" s="104">
        <v>5930</v>
      </c>
      <c r="M13" s="104">
        <v>5680</v>
      </c>
      <c r="N13" s="104">
        <v>5350</v>
      </c>
      <c r="O13" s="104">
        <v>5800</v>
      </c>
      <c r="P13" s="104">
        <v>5510</v>
      </c>
      <c r="Q13" s="105">
        <v>5100</v>
      </c>
    </row>
    <row r="14" spans="1:17">
      <c r="A14" s="348" t="s">
        <v>23</v>
      </c>
      <c r="B14" s="104">
        <v>1670</v>
      </c>
      <c r="C14" s="104">
        <v>1730</v>
      </c>
      <c r="D14" s="104">
        <v>1790</v>
      </c>
      <c r="E14" s="104">
        <v>1780</v>
      </c>
      <c r="F14" s="104">
        <v>1750</v>
      </c>
      <c r="G14" s="104">
        <v>1670</v>
      </c>
      <c r="H14" s="104"/>
      <c r="I14" s="104"/>
      <c r="J14" s="104"/>
      <c r="K14" s="104"/>
      <c r="L14" s="104"/>
      <c r="M14" s="104"/>
      <c r="N14" s="104"/>
      <c r="O14" s="104"/>
      <c r="P14" s="104"/>
      <c r="Q14" s="105"/>
    </row>
    <row r="15" spans="1:17">
      <c r="A15" s="348"/>
      <c r="B15" s="104"/>
      <c r="C15" s="104"/>
      <c r="D15" s="104"/>
      <c r="E15" s="104"/>
      <c r="F15" s="104">
        <v>1870</v>
      </c>
      <c r="G15" s="104">
        <v>1760</v>
      </c>
      <c r="H15" s="104">
        <v>1780</v>
      </c>
      <c r="I15" s="104">
        <v>1810</v>
      </c>
      <c r="J15" s="104">
        <v>1870</v>
      </c>
      <c r="K15" s="104">
        <v>1920</v>
      </c>
      <c r="L15" s="104">
        <v>2020</v>
      </c>
      <c r="M15" s="104">
        <v>2030</v>
      </c>
      <c r="N15" s="104">
        <v>1740</v>
      </c>
      <c r="O15" s="104">
        <v>1940</v>
      </c>
      <c r="P15" s="104">
        <v>2010</v>
      </c>
      <c r="Q15" s="105">
        <v>1920</v>
      </c>
    </row>
    <row r="16" spans="1:17">
      <c r="A16" s="348" t="s">
        <v>68</v>
      </c>
      <c r="B16" s="104">
        <v>6610</v>
      </c>
      <c r="C16" s="104">
        <v>6680</v>
      </c>
      <c r="D16" s="104">
        <v>6740</v>
      </c>
      <c r="E16" s="104">
        <v>6740</v>
      </c>
      <c r="F16" s="104">
        <v>6530</v>
      </c>
      <c r="G16" s="104">
        <v>6430</v>
      </c>
      <c r="H16" s="104"/>
      <c r="I16" s="104"/>
      <c r="J16" s="104"/>
      <c r="K16" s="104"/>
      <c r="L16" s="104"/>
      <c r="M16" s="104"/>
      <c r="N16" s="104"/>
      <c r="O16" s="104"/>
      <c r="P16" s="104"/>
      <c r="Q16" s="105"/>
    </row>
    <row r="17" spans="1:17">
      <c r="A17" s="348"/>
      <c r="B17" s="104"/>
      <c r="C17" s="104"/>
      <c r="D17" s="104"/>
      <c r="E17" s="104"/>
      <c r="F17" s="104">
        <v>6560</v>
      </c>
      <c r="G17" s="104">
        <v>6460</v>
      </c>
      <c r="H17" s="104">
        <v>6490</v>
      </c>
      <c r="I17" s="104">
        <v>6500</v>
      </c>
      <c r="J17" s="104">
        <v>6470</v>
      </c>
      <c r="K17" s="104">
        <v>6500</v>
      </c>
      <c r="L17" s="104">
        <v>6540</v>
      </c>
      <c r="M17" s="104">
        <v>6430</v>
      </c>
      <c r="N17" s="104">
        <v>6130</v>
      </c>
      <c r="O17" s="104">
        <v>6650</v>
      </c>
      <c r="P17" s="104">
        <v>6030</v>
      </c>
      <c r="Q17" s="105">
        <v>5870</v>
      </c>
    </row>
    <row r="18" spans="1:17">
      <c r="A18" s="349" t="s">
        <v>71</v>
      </c>
      <c r="B18" s="106">
        <v>3550</v>
      </c>
      <c r="C18" s="106">
        <v>3570</v>
      </c>
      <c r="D18" s="106">
        <v>3700</v>
      </c>
      <c r="E18" s="106">
        <v>3760</v>
      </c>
      <c r="F18" s="106">
        <v>3710</v>
      </c>
      <c r="G18" s="106">
        <v>3620</v>
      </c>
      <c r="H18" s="106"/>
      <c r="I18" s="106"/>
      <c r="J18" s="106"/>
      <c r="K18" s="106"/>
      <c r="L18" s="106"/>
      <c r="M18" s="106"/>
      <c r="N18" s="106"/>
      <c r="O18" s="106"/>
      <c r="P18" s="106"/>
      <c r="Q18" s="107"/>
    </row>
    <row r="19" spans="1:17">
      <c r="A19" s="350"/>
      <c r="B19" s="108"/>
      <c r="C19" s="108"/>
      <c r="D19" s="108"/>
      <c r="E19" s="108"/>
      <c r="F19" s="108">
        <v>3940</v>
      </c>
      <c r="G19" s="108">
        <v>3780</v>
      </c>
      <c r="H19" s="108">
        <v>3840</v>
      </c>
      <c r="I19" s="108">
        <v>3930</v>
      </c>
      <c r="J19" s="108">
        <v>4040</v>
      </c>
      <c r="K19" s="108">
        <v>4160</v>
      </c>
      <c r="L19" s="108" t="s">
        <v>102</v>
      </c>
      <c r="M19" s="108">
        <v>4310</v>
      </c>
      <c r="N19" s="108">
        <v>4060</v>
      </c>
      <c r="O19" s="108">
        <v>4450</v>
      </c>
      <c r="P19" s="108">
        <v>4220</v>
      </c>
      <c r="Q19" s="109">
        <v>4040</v>
      </c>
    </row>
    <row r="20" spans="1:17">
      <c r="A20" s="110" t="s">
        <v>122</v>
      </c>
      <c r="B20" s="110"/>
      <c r="C20" s="110"/>
      <c r="D20" s="110"/>
      <c r="E20" s="110"/>
      <c r="F20" s="110"/>
      <c r="G20" s="110"/>
      <c r="H20" s="110"/>
      <c r="I20" s="110"/>
      <c r="J20" s="110"/>
      <c r="K20" s="110"/>
      <c r="L20" s="110"/>
      <c r="M20" s="110"/>
      <c r="N20" s="110"/>
      <c r="O20" s="110"/>
      <c r="P20" s="110"/>
    </row>
    <row r="21" spans="1:17">
      <c r="A21" s="111" t="s">
        <v>150</v>
      </c>
      <c r="B21" s="111"/>
      <c r="C21" s="111"/>
      <c r="D21" s="111"/>
      <c r="E21" s="111"/>
      <c r="F21" s="111"/>
      <c r="G21" s="111"/>
      <c r="H21" s="111"/>
      <c r="I21" s="111"/>
      <c r="J21" s="111"/>
      <c r="K21" s="111"/>
      <c r="L21" s="111"/>
      <c r="M21" s="111"/>
      <c r="N21" s="111"/>
      <c r="O21" s="111"/>
      <c r="P21" s="111"/>
    </row>
    <row r="22" spans="1:17">
      <c r="A22" s="111" t="s">
        <v>126</v>
      </c>
      <c r="B22" s="111"/>
      <c r="C22" s="111"/>
      <c r="D22" s="111"/>
      <c r="E22" s="111"/>
      <c r="F22" s="111"/>
      <c r="G22" s="111"/>
      <c r="H22" s="111"/>
      <c r="I22" s="111"/>
      <c r="J22" s="111"/>
      <c r="K22" s="111"/>
      <c r="L22" s="111"/>
      <c r="M22" s="111"/>
      <c r="N22" s="111"/>
      <c r="O22" s="111"/>
      <c r="P22" s="111"/>
    </row>
    <row r="23" spans="1:17">
      <c r="A23" s="111" t="s">
        <v>127</v>
      </c>
      <c r="B23" s="111"/>
      <c r="C23" s="111"/>
      <c r="D23" s="111"/>
      <c r="E23" s="111"/>
      <c r="F23" s="111"/>
      <c r="G23" s="111"/>
      <c r="H23" s="111"/>
      <c r="I23" s="111"/>
      <c r="J23" s="111"/>
      <c r="K23" s="111"/>
      <c r="L23" s="111"/>
      <c r="M23" s="111"/>
      <c r="N23" s="111"/>
      <c r="O23" s="111"/>
      <c r="P23" s="111"/>
    </row>
  </sheetData>
  <mergeCells count="8">
    <mergeCell ref="A14:A15"/>
    <mergeCell ref="A16:A17"/>
    <mergeCell ref="A18:A19"/>
    <mergeCell ref="A4:A5"/>
    <mergeCell ref="A6:A7"/>
    <mergeCell ref="A8:A9"/>
    <mergeCell ref="A10:A11"/>
    <mergeCell ref="A12:A13"/>
  </mergeCells>
  <pageMargins left="0.7" right="0.7" top="0.75" bottom="0.75" header="0.3" footer="0.3"/>
  <pageSetup paperSize="9" scale="5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44"/>
  <sheetViews>
    <sheetView zoomScaleNormal="100" workbookViewId="0"/>
  </sheetViews>
  <sheetFormatPr baseColWidth="10" defaultColWidth="11.42578125" defaultRowHeight="12.75"/>
  <cols>
    <col min="1" max="1" width="56.140625" style="35" customWidth="1"/>
    <col min="2" max="3" width="14.28515625" style="36" customWidth="1"/>
    <col min="4" max="4" width="11.42578125" style="36" customWidth="1"/>
    <col min="5" max="5" width="14.28515625" style="36" customWidth="1"/>
    <col min="6" max="7" width="20.7109375" style="36" customWidth="1"/>
    <col min="8" max="8" width="14.28515625" style="36" customWidth="1"/>
    <col min="9" max="9" width="11.42578125" style="35"/>
    <col min="10" max="10" width="11.42578125" style="87"/>
    <col min="11" max="16384" width="11.42578125" style="35"/>
  </cols>
  <sheetData>
    <row r="1" spans="1:21">
      <c r="A1" s="2" t="s">
        <v>160</v>
      </c>
      <c r="B1" s="3"/>
      <c r="C1" s="3"/>
      <c r="D1" s="3"/>
      <c r="E1" s="3"/>
      <c r="F1" s="3"/>
      <c r="G1" s="3"/>
      <c r="H1" s="83"/>
      <c r="I1" s="4"/>
      <c r="K1" s="12"/>
      <c r="L1" s="12"/>
    </row>
    <row r="2" spans="1:21">
      <c r="A2" s="12"/>
      <c r="B2" s="3"/>
      <c r="C2" s="3"/>
      <c r="D2" s="3"/>
      <c r="E2" s="3"/>
      <c r="F2" s="3"/>
      <c r="G2" s="3"/>
      <c r="H2" s="83"/>
      <c r="I2" s="12"/>
      <c r="K2" s="12"/>
      <c r="L2" s="12"/>
    </row>
    <row r="3" spans="1:21" ht="30" customHeight="1">
      <c r="A3" s="289" t="s">
        <v>0</v>
      </c>
      <c r="B3" s="290" t="s">
        <v>1</v>
      </c>
      <c r="C3" s="291"/>
      <c r="D3" s="292"/>
      <c r="E3" s="293" t="s">
        <v>151</v>
      </c>
      <c r="F3" s="294"/>
      <c r="G3" s="295"/>
      <c r="H3" s="296" t="s">
        <v>2</v>
      </c>
      <c r="I3" s="12"/>
      <c r="K3" s="12"/>
      <c r="L3" s="12"/>
    </row>
    <row r="4" spans="1:21" ht="51.95" customHeight="1">
      <c r="A4" s="289"/>
      <c r="B4" s="183" t="s">
        <v>129</v>
      </c>
      <c r="C4" s="174" t="s">
        <v>133</v>
      </c>
      <c r="D4" s="184" t="s">
        <v>156</v>
      </c>
      <c r="E4" s="202" t="s">
        <v>134</v>
      </c>
      <c r="F4" s="175" t="s">
        <v>135</v>
      </c>
      <c r="G4" s="203" t="s">
        <v>157</v>
      </c>
      <c r="H4" s="297"/>
      <c r="I4" s="13"/>
      <c r="J4" s="148"/>
      <c r="K4" s="13"/>
      <c r="L4" s="13"/>
    </row>
    <row r="5" spans="1:21">
      <c r="A5" s="165" t="s">
        <v>200</v>
      </c>
      <c r="B5" s="185">
        <v>1851</v>
      </c>
      <c r="C5" s="176">
        <v>0.1</v>
      </c>
      <c r="D5" s="186">
        <v>0.8</v>
      </c>
      <c r="E5" s="185">
        <v>4040</v>
      </c>
      <c r="F5" s="176">
        <v>-4.4000000000000004</v>
      </c>
      <c r="G5" s="186">
        <v>-6.3</v>
      </c>
      <c r="H5" s="144">
        <v>10.6</v>
      </c>
      <c r="I5" s="13"/>
      <c r="J5" s="148"/>
      <c r="K5" s="87"/>
      <c r="L5" s="140"/>
      <c r="M5" s="87"/>
      <c r="N5" s="87"/>
      <c r="O5" s="87"/>
      <c r="P5" s="87"/>
      <c r="Q5" s="87"/>
      <c r="R5" s="87"/>
    </row>
    <row r="6" spans="1:21">
      <c r="A6" s="166" t="s">
        <v>3</v>
      </c>
      <c r="B6" s="187">
        <v>920</v>
      </c>
      <c r="C6" s="177">
        <v>1.1000000000000001</v>
      </c>
      <c r="D6" s="188">
        <v>6</v>
      </c>
      <c r="E6" s="187">
        <v>3780</v>
      </c>
      <c r="F6" s="177">
        <v>-6</v>
      </c>
      <c r="G6" s="188">
        <v>-8.9</v>
      </c>
      <c r="H6" s="7">
        <v>14</v>
      </c>
      <c r="I6" s="12"/>
      <c r="K6" s="87"/>
      <c r="L6" s="87"/>
      <c r="M6" s="87"/>
      <c r="N6" s="87"/>
      <c r="O6" s="87"/>
      <c r="P6" s="87"/>
      <c r="Q6" s="87"/>
      <c r="R6" s="87"/>
    </row>
    <row r="7" spans="1:21">
      <c r="A7" s="166" t="s">
        <v>4</v>
      </c>
      <c r="B7" s="187">
        <v>931</v>
      </c>
      <c r="C7" s="177">
        <v>-0.9</v>
      </c>
      <c r="D7" s="188">
        <v>-3.8</v>
      </c>
      <c r="E7" s="187">
        <v>4290</v>
      </c>
      <c r="F7" s="177">
        <v>-3</v>
      </c>
      <c r="G7" s="188">
        <v>-3.7</v>
      </c>
      <c r="H7" s="7">
        <v>7.3</v>
      </c>
      <c r="I7" s="127"/>
      <c r="K7" s="141"/>
      <c r="L7" s="87"/>
      <c r="M7" s="87"/>
      <c r="N7" s="87"/>
      <c r="O7" s="87"/>
      <c r="P7" s="87"/>
      <c r="Q7" s="87"/>
      <c r="R7" s="87"/>
    </row>
    <row r="8" spans="1:21">
      <c r="A8" s="167" t="s">
        <v>5</v>
      </c>
      <c r="B8" s="189">
        <v>65</v>
      </c>
      <c r="C8" s="178">
        <v>-2.1</v>
      </c>
      <c r="D8" s="190">
        <v>-5.7</v>
      </c>
      <c r="E8" s="189">
        <v>3220</v>
      </c>
      <c r="F8" s="178">
        <v>-3.8</v>
      </c>
      <c r="G8" s="190">
        <v>-6.3</v>
      </c>
      <c r="H8" s="145">
        <v>13.9</v>
      </c>
      <c r="I8" s="127"/>
      <c r="K8" s="141"/>
      <c r="L8" s="87"/>
      <c r="M8" s="87"/>
      <c r="N8" s="87"/>
      <c r="O8" s="87"/>
      <c r="P8" s="87"/>
      <c r="Q8" s="87"/>
      <c r="R8" s="87"/>
      <c r="S8" s="87"/>
      <c r="T8" s="87"/>
    </row>
    <row r="9" spans="1:21">
      <c r="A9" s="167" t="s">
        <v>6</v>
      </c>
      <c r="B9" s="189">
        <v>233</v>
      </c>
      <c r="C9" s="178">
        <v>-0.9</v>
      </c>
      <c r="D9" s="190">
        <v>-0.9</v>
      </c>
      <c r="E9" s="189">
        <v>2990</v>
      </c>
      <c r="F9" s="178">
        <v>-3.2</v>
      </c>
      <c r="G9" s="190">
        <v>-5.4</v>
      </c>
      <c r="H9" s="145">
        <v>8.9</v>
      </c>
      <c r="I9" s="127"/>
      <c r="K9" s="141"/>
      <c r="L9" s="87"/>
      <c r="M9" s="87"/>
      <c r="N9" s="87"/>
      <c r="O9" s="87"/>
      <c r="P9" s="87"/>
      <c r="Q9" s="87"/>
      <c r="R9" s="87"/>
      <c r="S9" s="87"/>
      <c r="T9" s="87"/>
    </row>
    <row r="10" spans="1:21">
      <c r="A10" s="167" t="s">
        <v>7</v>
      </c>
      <c r="B10" s="189">
        <v>313</v>
      </c>
      <c r="C10" s="178">
        <v>-2.2999999999999998</v>
      </c>
      <c r="D10" s="190">
        <v>-6.1</v>
      </c>
      <c r="E10" s="189">
        <v>3060</v>
      </c>
      <c r="F10" s="178">
        <v>-7.1</v>
      </c>
      <c r="G10" s="190">
        <v>-4.5</v>
      </c>
      <c r="H10" s="145">
        <v>13.9</v>
      </c>
      <c r="I10" s="127"/>
      <c r="K10" s="141"/>
      <c r="L10" s="87"/>
      <c r="M10" s="87"/>
      <c r="N10" s="87"/>
      <c r="O10" s="87"/>
      <c r="P10" s="87"/>
      <c r="Q10" s="87"/>
      <c r="R10" s="87"/>
      <c r="S10" s="87"/>
      <c r="T10" s="87"/>
    </row>
    <row r="11" spans="1:21">
      <c r="A11" s="168" t="s">
        <v>8</v>
      </c>
      <c r="B11" s="191">
        <v>47</v>
      </c>
      <c r="C11" s="179">
        <v>-0.9</v>
      </c>
      <c r="D11" s="192">
        <v>-1.5</v>
      </c>
      <c r="E11" s="191">
        <v>2750</v>
      </c>
      <c r="F11" s="179">
        <v>-0.7</v>
      </c>
      <c r="G11" s="192">
        <v>-3.6</v>
      </c>
      <c r="H11" s="9">
        <v>13.7</v>
      </c>
      <c r="I11" s="127"/>
      <c r="K11" s="14"/>
      <c r="L11" s="12"/>
    </row>
    <row r="12" spans="1:21">
      <c r="A12" s="168" t="s">
        <v>9</v>
      </c>
      <c r="B12" s="191">
        <v>51</v>
      </c>
      <c r="C12" s="179">
        <v>-3.6</v>
      </c>
      <c r="D12" s="192">
        <v>-7</v>
      </c>
      <c r="E12" s="191">
        <v>3840</v>
      </c>
      <c r="F12" s="179">
        <v>-6.1</v>
      </c>
      <c r="G12" s="192">
        <v>-3.7</v>
      </c>
      <c r="H12" s="9">
        <v>18</v>
      </c>
      <c r="I12" s="127"/>
      <c r="K12" s="141"/>
      <c r="L12" s="87"/>
      <c r="M12" s="87"/>
      <c r="N12" s="87"/>
      <c r="O12" s="87"/>
      <c r="P12" s="87"/>
      <c r="Q12" s="87"/>
      <c r="R12" s="87"/>
      <c r="S12" s="87"/>
      <c r="T12" s="87"/>
      <c r="U12" s="87"/>
    </row>
    <row r="13" spans="1:21">
      <c r="A13" s="168" t="s">
        <v>10</v>
      </c>
      <c r="B13" s="191">
        <v>24</v>
      </c>
      <c r="C13" s="179">
        <v>-1.2</v>
      </c>
      <c r="D13" s="192">
        <v>-6.7</v>
      </c>
      <c r="E13" s="191">
        <v>6780</v>
      </c>
      <c r="F13" s="179">
        <v>-18.3</v>
      </c>
      <c r="G13" s="192">
        <v>-10.1</v>
      </c>
      <c r="H13" s="9">
        <v>3.5</v>
      </c>
      <c r="I13" s="127"/>
      <c r="K13" s="141"/>
      <c r="L13" s="87"/>
      <c r="M13" s="87"/>
      <c r="N13" s="87"/>
      <c r="O13" s="87"/>
      <c r="P13" s="87"/>
      <c r="Q13" s="87"/>
      <c r="R13" s="87"/>
      <c r="S13" s="87"/>
      <c r="T13" s="87"/>
      <c r="U13" s="87"/>
    </row>
    <row r="14" spans="1:21">
      <c r="A14" s="168" t="s">
        <v>11</v>
      </c>
      <c r="B14" s="191">
        <v>38</v>
      </c>
      <c r="C14" s="179">
        <v>-4.3</v>
      </c>
      <c r="D14" s="192">
        <v>-11.4</v>
      </c>
      <c r="E14" s="191">
        <v>2540</v>
      </c>
      <c r="F14" s="179">
        <v>-4.4000000000000004</v>
      </c>
      <c r="G14" s="192">
        <v>-7.8</v>
      </c>
      <c r="H14" s="9">
        <v>9.6999999999999993</v>
      </c>
      <c r="I14" s="127"/>
      <c r="K14" s="141"/>
      <c r="L14" s="87"/>
      <c r="M14" s="87"/>
      <c r="N14" s="87"/>
      <c r="O14" s="87"/>
      <c r="P14" s="87"/>
      <c r="Q14" s="87"/>
      <c r="R14" s="87"/>
      <c r="S14" s="87"/>
      <c r="T14" s="87"/>
      <c r="U14" s="87"/>
    </row>
    <row r="15" spans="1:21">
      <c r="A15" s="168" t="s">
        <v>12</v>
      </c>
      <c r="B15" s="191">
        <v>123</v>
      </c>
      <c r="C15" s="179">
        <v>-2.9</v>
      </c>
      <c r="D15" s="192">
        <v>-6.8</v>
      </c>
      <c r="E15" s="191">
        <v>2610</v>
      </c>
      <c r="F15" s="179">
        <v>-5</v>
      </c>
      <c r="G15" s="192">
        <v>-1</v>
      </c>
      <c r="H15" s="9">
        <v>14.3</v>
      </c>
      <c r="I15" s="127"/>
      <c r="K15" s="14"/>
      <c r="L15" s="12"/>
    </row>
    <row r="16" spans="1:21">
      <c r="A16" s="168" t="s">
        <v>13</v>
      </c>
      <c r="B16" s="191">
        <v>30</v>
      </c>
      <c r="C16" s="179">
        <v>1.5</v>
      </c>
      <c r="D16" s="192">
        <v>-0.6</v>
      </c>
      <c r="E16" s="191">
        <v>1500</v>
      </c>
      <c r="F16" s="179">
        <v>-3.7</v>
      </c>
      <c r="G16" s="192">
        <v>-3.3</v>
      </c>
      <c r="H16" s="9">
        <v>21</v>
      </c>
      <c r="I16" s="127"/>
      <c r="K16" s="14"/>
      <c r="L16" s="12"/>
    </row>
    <row r="17" spans="1:12">
      <c r="A17" s="167" t="s">
        <v>14</v>
      </c>
      <c r="B17" s="189">
        <v>61</v>
      </c>
      <c r="C17" s="178">
        <v>-1.1000000000000001</v>
      </c>
      <c r="D17" s="190">
        <v>2.4</v>
      </c>
      <c r="E17" s="189">
        <v>2080</v>
      </c>
      <c r="F17" s="178">
        <v>-3.9</v>
      </c>
      <c r="G17" s="190">
        <v>-10.3</v>
      </c>
      <c r="H17" s="145">
        <v>12.5</v>
      </c>
      <c r="I17" s="127"/>
      <c r="K17" s="14"/>
      <c r="L17" s="12"/>
    </row>
    <row r="18" spans="1:12">
      <c r="A18" s="169" t="s">
        <v>128</v>
      </c>
      <c r="B18" s="193">
        <v>37</v>
      </c>
      <c r="C18" s="180">
        <v>1.7</v>
      </c>
      <c r="D18" s="194">
        <v>4</v>
      </c>
      <c r="E18" s="193">
        <v>1570</v>
      </c>
      <c r="F18" s="180">
        <v>-2</v>
      </c>
      <c r="G18" s="194">
        <v>-4.5</v>
      </c>
      <c r="H18" s="10">
        <v>9.1</v>
      </c>
      <c r="I18" s="127"/>
      <c r="K18" s="14"/>
      <c r="L18" s="12"/>
    </row>
    <row r="19" spans="1:12">
      <c r="A19" s="167" t="s">
        <v>15</v>
      </c>
      <c r="B19" s="189">
        <v>417</v>
      </c>
      <c r="C19" s="178">
        <v>2.9</v>
      </c>
      <c r="D19" s="190">
        <v>7.6</v>
      </c>
      <c r="E19" s="189">
        <v>5100</v>
      </c>
      <c r="F19" s="178">
        <v>-7.5</v>
      </c>
      <c r="G19" s="190">
        <v>-10.3</v>
      </c>
      <c r="H19" s="145">
        <v>13.3</v>
      </c>
      <c r="I19" s="146"/>
      <c r="K19" s="14"/>
      <c r="L19" s="12"/>
    </row>
    <row r="20" spans="1:12">
      <c r="A20" s="168" t="s">
        <v>61</v>
      </c>
      <c r="B20" s="191">
        <v>42</v>
      </c>
      <c r="C20" s="179">
        <v>2</v>
      </c>
      <c r="D20" s="192">
        <v>3.3</v>
      </c>
      <c r="E20" s="191">
        <v>4070</v>
      </c>
      <c r="F20" s="179">
        <v>-5.7</v>
      </c>
      <c r="G20" s="192">
        <v>-6.1</v>
      </c>
      <c r="H20" s="9">
        <v>15.5</v>
      </c>
      <c r="I20" s="127"/>
      <c r="K20" s="14"/>
      <c r="L20" s="12"/>
    </row>
    <row r="21" spans="1:12">
      <c r="A21" s="168" t="s">
        <v>16</v>
      </c>
      <c r="B21" s="191">
        <v>42</v>
      </c>
      <c r="C21" s="179">
        <v>7.2</v>
      </c>
      <c r="D21" s="192">
        <v>23.7</v>
      </c>
      <c r="E21" s="191">
        <v>6120</v>
      </c>
      <c r="F21" s="179">
        <v>-6.5</v>
      </c>
      <c r="G21" s="192">
        <v>-11.2</v>
      </c>
      <c r="H21" s="9">
        <v>13</v>
      </c>
      <c r="I21" s="127"/>
      <c r="K21" s="14"/>
      <c r="L21" s="12"/>
    </row>
    <row r="22" spans="1:12">
      <c r="A22" s="168" t="s">
        <v>17</v>
      </c>
      <c r="B22" s="191">
        <v>41</v>
      </c>
      <c r="C22" s="179">
        <v>2.6</v>
      </c>
      <c r="D22" s="192">
        <v>13.8</v>
      </c>
      <c r="E22" s="191">
        <v>2640</v>
      </c>
      <c r="F22" s="179">
        <v>-18.5</v>
      </c>
      <c r="G22" s="192">
        <v>-23.1</v>
      </c>
      <c r="H22" s="9">
        <v>27.3</v>
      </c>
      <c r="I22" s="127"/>
      <c r="K22" s="14"/>
      <c r="L22" s="12"/>
    </row>
    <row r="23" spans="1:12">
      <c r="A23" s="168" t="s">
        <v>18</v>
      </c>
      <c r="B23" s="191">
        <v>249</v>
      </c>
      <c r="C23" s="179">
        <v>2</v>
      </c>
      <c r="D23" s="192">
        <v>4.4000000000000004</v>
      </c>
      <c r="E23" s="191">
        <v>5800</v>
      </c>
      <c r="F23" s="179">
        <v>-7.1</v>
      </c>
      <c r="G23" s="192">
        <v>-9.1999999999999993</v>
      </c>
      <c r="H23" s="9">
        <v>9.5</v>
      </c>
      <c r="I23" s="127"/>
      <c r="K23" s="14"/>
      <c r="L23" s="12"/>
    </row>
    <row r="24" spans="1:12">
      <c r="A24" s="170" t="s">
        <v>19</v>
      </c>
      <c r="B24" s="187">
        <v>103</v>
      </c>
      <c r="C24" s="177">
        <v>2.6</v>
      </c>
      <c r="D24" s="188">
        <v>9.8000000000000007</v>
      </c>
      <c r="E24" s="187">
        <v>8120</v>
      </c>
      <c r="F24" s="177">
        <v>-9.1</v>
      </c>
      <c r="G24" s="188">
        <v>-13.1</v>
      </c>
      <c r="H24" s="7">
        <v>4</v>
      </c>
      <c r="I24" s="127"/>
      <c r="K24" s="14"/>
      <c r="L24" s="12"/>
    </row>
    <row r="25" spans="1:12">
      <c r="A25" s="170" t="s">
        <v>20</v>
      </c>
      <c r="B25" s="187">
        <v>57</v>
      </c>
      <c r="C25" s="177">
        <v>4</v>
      </c>
      <c r="D25" s="188">
        <v>6.7</v>
      </c>
      <c r="E25" s="187">
        <v>4330</v>
      </c>
      <c r="F25" s="177">
        <v>-6.4</v>
      </c>
      <c r="G25" s="188">
        <v>-5.6</v>
      </c>
      <c r="H25" s="7">
        <v>17.3</v>
      </c>
      <c r="I25" s="127"/>
      <c r="K25" s="14"/>
      <c r="L25" s="12"/>
    </row>
    <row r="26" spans="1:12">
      <c r="A26" s="170" t="s">
        <v>21</v>
      </c>
      <c r="B26" s="187">
        <v>47</v>
      </c>
      <c r="C26" s="177">
        <v>-0.6</v>
      </c>
      <c r="D26" s="188">
        <v>-4.3</v>
      </c>
      <c r="E26" s="187">
        <v>4040</v>
      </c>
      <c r="F26" s="177">
        <v>-3.8</v>
      </c>
      <c r="G26" s="188">
        <v>-8.6</v>
      </c>
      <c r="H26" s="7">
        <v>10.8</v>
      </c>
      <c r="I26" s="127"/>
      <c r="K26" s="14"/>
      <c r="L26" s="12"/>
    </row>
    <row r="27" spans="1:12">
      <c r="A27" s="168" t="s">
        <v>22</v>
      </c>
      <c r="B27" s="191">
        <v>44</v>
      </c>
      <c r="C27" s="179">
        <v>5.6</v>
      </c>
      <c r="D27" s="192">
        <v>12.1</v>
      </c>
      <c r="E27" s="191">
        <v>3270</v>
      </c>
      <c r="F27" s="179">
        <v>-4.8</v>
      </c>
      <c r="G27" s="192">
        <v>-8.9</v>
      </c>
      <c r="H27" s="9">
        <v>20.399999999999999</v>
      </c>
      <c r="I27" s="127"/>
      <c r="K27" s="14"/>
      <c r="L27" s="12"/>
    </row>
    <row r="28" spans="1:12">
      <c r="A28" s="167" t="s">
        <v>23</v>
      </c>
      <c r="B28" s="189">
        <v>295</v>
      </c>
      <c r="C28" s="178">
        <v>-1</v>
      </c>
      <c r="D28" s="190">
        <v>-4.2</v>
      </c>
      <c r="E28" s="189">
        <v>1920</v>
      </c>
      <c r="F28" s="178">
        <v>-4.7</v>
      </c>
      <c r="G28" s="190">
        <v>-5.7</v>
      </c>
      <c r="H28" s="145">
        <v>15.5</v>
      </c>
      <c r="I28" s="127"/>
      <c r="K28" s="14"/>
      <c r="L28" s="12"/>
    </row>
    <row r="29" spans="1:12">
      <c r="A29" s="168" t="s">
        <v>65</v>
      </c>
      <c r="B29" s="195">
        <v>144</v>
      </c>
      <c r="C29" s="181">
        <v>-1.2</v>
      </c>
      <c r="D29" s="196">
        <v>-2.8</v>
      </c>
      <c r="E29" s="195">
        <v>2060</v>
      </c>
      <c r="F29" s="181">
        <v>-5.8</v>
      </c>
      <c r="G29" s="196">
        <v>-8.1</v>
      </c>
      <c r="H29" s="11">
        <v>18.7</v>
      </c>
      <c r="I29" s="127"/>
      <c r="K29" s="14"/>
      <c r="L29" s="12"/>
    </row>
    <row r="30" spans="1:12">
      <c r="A30" s="168" t="s">
        <v>24</v>
      </c>
      <c r="B30" s="195">
        <v>23</v>
      </c>
      <c r="C30" s="181">
        <v>-0.7</v>
      </c>
      <c r="D30" s="196">
        <v>-5.0999999999999996</v>
      </c>
      <c r="E30" s="195">
        <v>1980</v>
      </c>
      <c r="F30" s="181">
        <v>-1.4</v>
      </c>
      <c r="G30" s="196">
        <v>3.6</v>
      </c>
      <c r="H30" s="11">
        <v>20.2</v>
      </c>
      <c r="I30" s="127"/>
      <c r="K30" s="14"/>
      <c r="L30" s="12"/>
    </row>
    <row r="31" spans="1:12">
      <c r="A31" s="168" t="s">
        <v>25</v>
      </c>
      <c r="B31" s="195">
        <v>42</v>
      </c>
      <c r="C31" s="181">
        <v>-0.3</v>
      </c>
      <c r="D31" s="196">
        <v>-7.5</v>
      </c>
      <c r="E31" s="195">
        <v>1900</v>
      </c>
      <c r="F31" s="181">
        <v>-4.9000000000000004</v>
      </c>
      <c r="G31" s="196">
        <v>-3</v>
      </c>
      <c r="H31" s="11">
        <v>13.4</v>
      </c>
      <c r="I31" s="127"/>
      <c r="K31" s="14"/>
      <c r="L31" s="12"/>
    </row>
    <row r="32" spans="1:12">
      <c r="A32" s="168" t="s">
        <v>26</v>
      </c>
      <c r="B32" s="191">
        <v>86</v>
      </c>
      <c r="C32" s="179">
        <v>-1</v>
      </c>
      <c r="D32" s="192">
        <v>-4.7</v>
      </c>
      <c r="E32" s="191">
        <v>1670</v>
      </c>
      <c r="F32" s="179">
        <v>-3.3</v>
      </c>
      <c r="G32" s="192">
        <v>-4.9000000000000004</v>
      </c>
      <c r="H32" s="9">
        <v>10.3</v>
      </c>
      <c r="I32" s="127"/>
      <c r="K32" s="14"/>
      <c r="L32" s="12"/>
    </row>
    <row r="33" spans="1:12">
      <c r="A33" s="170" t="s">
        <v>27</v>
      </c>
      <c r="B33" s="187">
        <v>57</v>
      </c>
      <c r="C33" s="177">
        <v>-2</v>
      </c>
      <c r="D33" s="188">
        <v>-6.2</v>
      </c>
      <c r="E33" s="187">
        <v>1650</v>
      </c>
      <c r="F33" s="177">
        <v>-3.8</v>
      </c>
      <c r="G33" s="188">
        <v>-4.8</v>
      </c>
      <c r="H33" s="7">
        <v>7.5</v>
      </c>
      <c r="I33" s="127"/>
      <c r="K33" s="14"/>
      <c r="L33" s="12"/>
    </row>
    <row r="34" spans="1:12">
      <c r="A34" s="167" t="s">
        <v>28</v>
      </c>
      <c r="B34" s="189">
        <v>468</v>
      </c>
      <c r="C34" s="178">
        <v>1</v>
      </c>
      <c r="D34" s="190">
        <v>5.3</v>
      </c>
      <c r="E34" s="189">
        <v>5870</v>
      </c>
      <c r="F34" s="178">
        <v>-2.8</v>
      </c>
      <c r="G34" s="190">
        <v>-8.6999999999999993</v>
      </c>
      <c r="H34" s="145">
        <v>2.2000000000000002</v>
      </c>
      <c r="I34" s="127"/>
      <c r="K34" s="14"/>
      <c r="L34" s="12"/>
    </row>
    <row r="35" spans="1:12">
      <c r="A35" s="169" t="s">
        <v>29</v>
      </c>
      <c r="B35" s="187">
        <v>165</v>
      </c>
      <c r="C35" s="177">
        <v>-0.2</v>
      </c>
      <c r="D35" s="188">
        <v>-3.6</v>
      </c>
      <c r="E35" s="187">
        <v>9900</v>
      </c>
      <c r="F35" s="177">
        <v>-2.9</v>
      </c>
      <c r="G35" s="188">
        <v>-4.3</v>
      </c>
      <c r="H35" s="7">
        <v>1.9</v>
      </c>
      <c r="I35" s="127"/>
      <c r="K35" s="14"/>
      <c r="L35" s="12"/>
    </row>
    <row r="36" spans="1:12">
      <c r="A36" s="169" t="s">
        <v>30</v>
      </c>
      <c r="B36" s="187">
        <v>275</v>
      </c>
      <c r="C36" s="177">
        <v>1.6</v>
      </c>
      <c r="D36" s="188">
        <v>11.7</v>
      </c>
      <c r="E36" s="187">
        <v>3780</v>
      </c>
      <c r="F36" s="177">
        <v>-1.4</v>
      </c>
      <c r="G36" s="188">
        <v>-8.1</v>
      </c>
      <c r="H36" s="7">
        <v>1.6</v>
      </c>
      <c r="I36" s="127"/>
      <c r="K36" s="14"/>
      <c r="L36" s="12"/>
    </row>
    <row r="37" spans="1:12">
      <c r="A37" s="171" t="s">
        <v>31</v>
      </c>
      <c r="B37" s="197">
        <v>1892</v>
      </c>
      <c r="C37" s="182">
        <v>7.2</v>
      </c>
      <c r="D37" s="198">
        <v>51.5</v>
      </c>
      <c r="E37" s="197">
        <v>680</v>
      </c>
      <c r="F37" s="182">
        <v>-3.5</v>
      </c>
      <c r="G37" s="198">
        <v>2.4</v>
      </c>
      <c r="H37" s="143">
        <v>0.9</v>
      </c>
      <c r="I37" s="127"/>
      <c r="K37" s="14"/>
      <c r="L37" s="12"/>
    </row>
    <row r="38" spans="1:12">
      <c r="A38" s="172" t="s">
        <v>32</v>
      </c>
      <c r="B38" s="199">
        <v>3743</v>
      </c>
      <c r="C38" s="200">
        <v>3.5</v>
      </c>
      <c r="D38" s="201">
        <v>21.3</v>
      </c>
      <c r="E38" s="199">
        <v>2370</v>
      </c>
      <c r="F38" s="200">
        <v>-6.7</v>
      </c>
      <c r="G38" s="201">
        <v>-18</v>
      </c>
      <c r="H38" s="147">
        <v>5.8</v>
      </c>
      <c r="I38" s="127"/>
      <c r="K38" s="14"/>
      <c r="L38" s="12"/>
    </row>
    <row r="39" spans="1:12">
      <c r="A39" s="86" t="s">
        <v>136</v>
      </c>
      <c r="B39" s="173"/>
      <c r="C39" s="173"/>
      <c r="D39" s="173"/>
      <c r="E39" s="173"/>
      <c r="F39" s="173"/>
      <c r="G39" s="173"/>
      <c r="H39" s="173"/>
      <c r="I39" s="12"/>
      <c r="K39" s="14"/>
      <c r="L39" s="12"/>
    </row>
    <row r="40" spans="1:12" ht="26.1" customHeight="1">
      <c r="A40" s="288" t="s">
        <v>159</v>
      </c>
      <c r="B40" s="288"/>
      <c r="C40" s="288"/>
      <c r="D40" s="288"/>
      <c r="E40" s="288"/>
      <c r="F40" s="288"/>
      <c r="G40" s="288"/>
      <c r="H40" s="288"/>
      <c r="I40" s="12"/>
      <c r="L40" s="12"/>
    </row>
    <row r="41" spans="1:12" ht="29.25" customHeight="1">
      <c r="A41" s="288" t="s">
        <v>138</v>
      </c>
      <c r="B41" s="288"/>
      <c r="C41" s="288"/>
      <c r="D41" s="288"/>
      <c r="E41" s="288"/>
      <c r="F41" s="288"/>
      <c r="G41" s="288"/>
      <c r="H41" s="288"/>
      <c r="I41" s="12"/>
      <c r="K41" s="12"/>
      <c r="L41" s="12"/>
    </row>
    <row r="42" spans="1:12">
      <c r="A42" s="12" t="s">
        <v>137</v>
      </c>
      <c r="B42" s="15"/>
      <c r="C42" s="15"/>
      <c r="D42" s="3"/>
      <c r="E42" s="3"/>
      <c r="F42" s="3"/>
      <c r="G42" s="3"/>
      <c r="H42" s="3"/>
      <c r="I42" s="12"/>
      <c r="K42" s="12"/>
      <c r="L42" s="12"/>
    </row>
    <row r="43" spans="1:12">
      <c r="A43" s="12" t="s">
        <v>33</v>
      </c>
      <c r="B43" s="15"/>
      <c r="C43" s="15"/>
      <c r="D43" s="3"/>
      <c r="E43" s="3"/>
      <c r="F43" s="3"/>
      <c r="G43" s="3"/>
      <c r="H43" s="3"/>
      <c r="I43" s="12"/>
      <c r="K43" s="12"/>
      <c r="L43" s="12"/>
    </row>
    <row r="44" spans="1:12">
      <c r="A44" s="12"/>
      <c r="B44" s="119"/>
      <c r="C44" s="119"/>
      <c r="D44" s="119"/>
      <c r="E44" s="119"/>
      <c r="F44" s="119"/>
      <c r="G44" s="119"/>
      <c r="H44" s="119"/>
      <c r="I44" s="12"/>
      <c r="K44" s="12"/>
      <c r="L44" s="12"/>
    </row>
  </sheetData>
  <mergeCells count="6">
    <mergeCell ref="A41:H41"/>
    <mergeCell ref="A3:A4"/>
    <mergeCell ref="B3:D3"/>
    <mergeCell ref="E3:G3"/>
    <mergeCell ref="H3:H4"/>
    <mergeCell ref="A40:H40"/>
  </mergeCells>
  <pageMargins left="0.7" right="0.7" top="0.75" bottom="0.75" header="0.511811023622047" footer="0.511811023622047"/>
  <pageSetup paperSize="9" scale="79"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63"/>
  <sheetViews>
    <sheetView zoomScaleNormal="100" workbookViewId="0"/>
  </sheetViews>
  <sheetFormatPr baseColWidth="10" defaultColWidth="10.7109375" defaultRowHeight="12.75"/>
  <cols>
    <col min="1" max="1" width="31.140625" style="39" customWidth="1"/>
    <col min="2" max="2" width="10.7109375" style="40" customWidth="1"/>
    <col min="3" max="3" width="10.7109375" style="41" customWidth="1"/>
    <col min="4" max="4" width="10.7109375" style="40" customWidth="1"/>
    <col min="5" max="5" width="10.7109375" style="38"/>
    <col min="6" max="6" width="10.7109375" style="38" customWidth="1"/>
    <col min="7" max="16384" width="10.7109375" style="38"/>
  </cols>
  <sheetData>
    <row r="1" spans="1:7">
      <c r="A1" s="37" t="s">
        <v>206</v>
      </c>
      <c r="B1" s="38"/>
      <c r="C1" s="38"/>
      <c r="D1" s="38"/>
    </row>
    <row r="2" spans="1:7" ht="12.75" customHeight="1">
      <c r="A2" s="300" t="s">
        <v>139</v>
      </c>
      <c r="B2" s="302">
        <v>2019</v>
      </c>
      <c r="C2" s="299"/>
      <c r="D2" s="302">
        <v>2022</v>
      </c>
      <c r="E2" s="299"/>
      <c r="F2" s="298">
        <v>2023</v>
      </c>
      <c r="G2" s="299"/>
    </row>
    <row r="3" spans="1:7">
      <c r="A3" s="301"/>
      <c r="B3" s="207" t="s">
        <v>186</v>
      </c>
      <c r="C3" s="118" t="s">
        <v>198</v>
      </c>
      <c r="D3" s="207" t="s">
        <v>186</v>
      </c>
      <c r="E3" s="118" t="s">
        <v>198</v>
      </c>
      <c r="F3" s="117" t="s">
        <v>186</v>
      </c>
      <c r="G3" s="118" t="s">
        <v>198</v>
      </c>
    </row>
    <row r="4" spans="1:7">
      <c r="A4" s="212" t="s">
        <v>182</v>
      </c>
      <c r="B4" s="209">
        <v>129090</v>
      </c>
      <c r="C4" s="208">
        <v>7.5</v>
      </c>
      <c r="D4" s="209">
        <v>184250</v>
      </c>
      <c r="E4" s="218">
        <v>10.6</v>
      </c>
      <c r="F4" s="214">
        <v>184550</v>
      </c>
      <c r="G4" s="204">
        <v>10.6</v>
      </c>
    </row>
    <row r="5" spans="1:7">
      <c r="A5" s="212" t="s">
        <v>161</v>
      </c>
      <c r="B5" s="209">
        <v>123230</v>
      </c>
      <c r="C5" s="208">
        <v>7.2</v>
      </c>
      <c r="D5" s="209">
        <v>108540</v>
      </c>
      <c r="E5" s="218">
        <v>6.2</v>
      </c>
      <c r="F5" s="214">
        <v>111290</v>
      </c>
      <c r="G5" s="205">
        <v>6.4</v>
      </c>
    </row>
    <row r="6" spans="1:7">
      <c r="A6" s="212" t="s">
        <v>162</v>
      </c>
      <c r="B6" s="209">
        <v>134250</v>
      </c>
      <c r="C6" s="208">
        <v>7.8</v>
      </c>
      <c r="D6" s="209">
        <v>123190</v>
      </c>
      <c r="E6" s="218">
        <v>7.1</v>
      </c>
      <c r="F6" s="214">
        <v>126830</v>
      </c>
      <c r="G6" s="204">
        <v>7.3</v>
      </c>
    </row>
    <row r="7" spans="1:7">
      <c r="A7" s="212" t="s">
        <v>163</v>
      </c>
      <c r="B7" s="209">
        <v>139800</v>
      </c>
      <c r="C7" s="208">
        <v>8.1999999999999993</v>
      </c>
      <c r="D7" s="209">
        <v>130930</v>
      </c>
      <c r="E7" s="218">
        <v>7.5</v>
      </c>
      <c r="F7" s="134">
        <v>132160</v>
      </c>
      <c r="G7" s="205">
        <v>7.6</v>
      </c>
    </row>
    <row r="8" spans="1:7">
      <c r="A8" s="212" t="s">
        <v>164</v>
      </c>
      <c r="B8" s="209">
        <v>140700</v>
      </c>
      <c r="C8" s="208">
        <v>8.1999999999999993</v>
      </c>
      <c r="D8" s="209">
        <v>139800</v>
      </c>
      <c r="E8" s="218">
        <v>8</v>
      </c>
      <c r="F8" s="214">
        <v>142330</v>
      </c>
      <c r="G8" s="204">
        <v>8.1999999999999993</v>
      </c>
    </row>
    <row r="9" spans="1:7">
      <c r="A9" s="212" t="s">
        <v>165</v>
      </c>
      <c r="B9" s="209">
        <v>134010</v>
      </c>
      <c r="C9" s="208">
        <v>7.8</v>
      </c>
      <c r="D9" s="209">
        <v>138920</v>
      </c>
      <c r="E9" s="218">
        <v>8</v>
      </c>
      <c r="F9" s="134">
        <v>140500</v>
      </c>
      <c r="G9" s="205">
        <v>8.1</v>
      </c>
    </row>
    <row r="10" spans="1:7">
      <c r="A10" s="212" t="s">
        <v>166</v>
      </c>
      <c r="B10" s="209">
        <v>121510</v>
      </c>
      <c r="C10" s="208">
        <v>7.1</v>
      </c>
      <c r="D10" s="209">
        <v>126330</v>
      </c>
      <c r="E10" s="218">
        <v>7.3</v>
      </c>
      <c r="F10" s="214">
        <v>129140</v>
      </c>
      <c r="G10" s="204">
        <v>7.4</v>
      </c>
    </row>
    <row r="11" spans="1:7">
      <c r="A11" s="212" t="s">
        <v>167</v>
      </c>
      <c r="B11" s="209">
        <v>107940</v>
      </c>
      <c r="C11" s="208">
        <v>6.3</v>
      </c>
      <c r="D11" s="209">
        <v>112320</v>
      </c>
      <c r="E11" s="218">
        <v>6.5</v>
      </c>
      <c r="F11" s="134">
        <v>115810</v>
      </c>
      <c r="G11" s="205">
        <v>6.6</v>
      </c>
    </row>
    <row r="12" spans="1:7">
      <c r="A12" s="212" t="s">
        <v>168</v>
      </c>
      <c r="B12" s="209">
        <v>94980</v>
      </c>
      <c r="C12" s="208">
        <v>5.5</v>
      </c>
      <c r="D12" s="209">
        <v>95170</v>
      </c>
      <c r="E12" s="218">
        <v>5.5</v>
      </c>
      <c r="F12" s="214">
        <v>97560</v>
      </c>
      <c r="G12" s="204">
        <v>5.6</v>
      </c>
    </row>
    <row r="13" spans="1:7">
      <c r="A13" s="212" t="s">
        <v>169</v>
      </c>
      <c r="B13" s="209">
        <v>78310</v>
      </c>
      <c r="C13" s="208">
        <v>4.5999999999999996</v>
      </c>
      <c r="D13" s="209">
        <v>79220</v>
      </c>
      <c r="E13" s="218">
        <v>4.5999999999999996</v>
      </c>
      <c r="F13" s="134">
        <v>80270</v>
      </c>
      <c r="G13" s="205">
        <v>4.5999999999999996</v>
      </c>
    </row>
    <row r="14" spans="1:7">
      <c r="A14" s="212" t="s">
        <v>170</v>
      </c>
      <c r="B14" s="209">
        <v>65660</v>
      </c>
      <c r="C14" s="208">
        <v>3.8</v>
      </c>
      <c r="D14" s="209">
        <v>64620</v>
      </c>
      <c r="E14" s="218">
        <v>3.7</v>
      </c>
      <c r="F14" s="214">
        <v>64190</v>
      </c>
      <c r="G14" s="204">
        <v>3.7</v>
      </c>
    </row>
    <row r="15" spans="1:7">
      <c r="A15" s="212" t="s">
        <v>171</v>
      </c>
      <c r="B15" s="209">
        <v>53930</v>
      </c>
      <c r="C15" s="208">
        <v>3.1</v>
      </c>
      <c r="D15" s="209">
        <v>52890</v>
      </c>
      <c r="E15" s="218">
        <v>3</v>
      </c>
      <c r="F15" s="134">
        <v>53980</v>
      </c>
      <c r="G15" s="205">
        <v>3.1</v>
      </c>
    </row>
    <row r="16" spans="1:7">
      <c r="A16" s="212" t="s">
        <v>172</v>
      </c>
      <c r="B16" s="209">
        <v>44960</v>
      </c>
      <c r="C16" s="208">
        <v>2.6</v>
      </c>
      <c r="D16" s="209">
        <v>44880</v>
      </c>
      <c r="E16" s="218">
        <v>2.6</v>
      </c>
      <c r="F16" s="214">
        <v>43970</v>
      </c>
      <c r="G16" s="204">
        <v>2.5</v>
      </c>
    </row>
    <row r="17" spans="1:26">
      <c r="A17" s="212" t="s">
        <v>173</v>
      </c>
      <c r="B17" s="209">
        <v>37860</v>
      </c>
      <c r="C17" s="208">
        <v>2.2000000000000002</v>
      </c>
      <c r="D17" s="209">
        <v>37460</v>
      </c>
      <c r="E17" s="218">
        <v>2.2000000000000002</v>
      </c>
      <c r="F17" s="134">
        <v>37310</v>
      </c>
      <c r="G17" s="205">
        <v>2.1</v>
      </c>
      <c r="M17" s="100"/>
      <c r="N17" s="100"/>
      <c r="O17" s="100"/>
      <c r="P17" s="100"/>
      <c r="Q17" s="100"/>
      <c r="R17" s="100"/>
    </row>
    <row r="18" spans="1:26" ht="15" customHeight="1">
      <c r="A18" s="212" t="s">
        <v>174</v>
      </c>
      <c r="B18" s="209">
        <v>32050</v>
      </c>
      <c r="C18" s="208">
        <v>1.9</v>
      </c>
      <c r="D18" s="209">
        <v>32470</v>
      </c>
      <c r="E18" s="218">
        <v>1.9</v>
      </c>
      <c r="F18" s="214">
        <v>31550</v>
      </c>
      <c r="G18" s="204">
        <v>1.8</v>
      </c>
      <c r="M18" s="100"/>
      <c r="N18" s="100"/>
      <c r="O18" s="100"/>
      <c r="P18" s="100"/>
      <c r="Q18" s="100"/>
      <c r="R18" s="100"/>
      <c r="S18" s="100"/>
      <c r="T18" s="100"/>
      <c r="U18" s="100"/>
    </row>
    <row r="19" spans="1:26" ht="12.95" customHeight="1">
      <c r="A19" s="212" t="s">
        <v>175</v>
      </c>
      <c r="B19" s="209">
        <v>27570</v>
      </c>
      <c r="C19" s="208">
        <v>1.6</v>
      </c>
      <c r="D19" s="209">
        <v>27750</v>
      </c>
      <c r="E19" s="218">
        <v>1.6</v>
      </c>
      <c r="F19" s="134">
        <v>27070</v>
      </c>
      <c r="G19" s="204">
        <v>1.6</v>
      </c>
      <c r="M19" s="100"/>
      <c r="N19" s="100"/>
      <c r="O19" s="100"/>
      <c r="P19" s="100"/>
      <c r="Q19" s="100"/>
      <c r="R19" s="100"/>
    </row>
    <row r="20" spans="1:26">
      <c r="A20" s="212" t="s">
        <v>176</v>
      </c>
      <c r="B20" s="210">
        <v>24520</v>
      </c>
      <c r="C20" s="208">
        <v>1.4</v>
      </c>
      <c r="D20" s="209">
        <v>23360</v>
      </c>
      <c r="E20" s="218">
        <v>1.3</v>
      </c>
      <c r="F20" s="214">
        <v>22980</v>
      </c>
      <c r="G20" s="204">
        <v>1.3</v>
      </c>
      <c r="M20" s="100"/>
      <c r="N20" s="100"/>
      <c r="O20" s="100"/>
      <c r="P20" s="100"/>
      <c r="Q20" s="100"/>
      <c r="R20" s="100"/>
    </row>
    <row r="21" spans="1:26">
      <c r="A21" s="212" t="s">
        <v>177</v>
      </c>
      <c r="B21" s="209">
        <v>21140</v>
      </c>
      <c r="C21" s="208">
        <v>1.2</v>
      </c>
      <c r="D21" s="209">
        <v>20660</v>
      </c>
      <c r="E21" s="218">
        <v>1.2</v>
      </c>
      <c r="F21" s="134">
        <v>20160</v>
      </c>
      <c r="G21" s="204">
        <v>1.2</v>
      </c>
      <c r="M21" s="100"/>
      <c r="N21" s="100"/>
      <c r="O21" s="100"/>
      <c r="P21" s="100"/>
      <c r="Q21" s="100"/>
      <c r="R21" s="100"/>
      <c r="S21" s="100"/>
      <c r="T21" s="100"/>
      <c r="U21" s="100"/>
      <c r="V21" s="100"/>
      <c r="W21" s="100"/>
      <c r="X21" s="100"/>
      <c r="Y21" s="100"/>
    </row>
    <row r="22" spans="1:26">
      <c r="A22" s="212" t="s">
        <v>178</v>
      </c>
      <c r="B22" s="210">
        <v>18000</v>
      </c>
      <c r="C22" s="208">
        <v>1.1000000000000001</v>
      </c>
      <c r="D22" s="209">
        <v>18330</v>
      </c>
      <c r="E22" s="218">
        <v>1.1000000000000001</v>
      </c>
      <c r="F22" s="214">
        <v>17040</v>
      </c>
      <c r="G22" s="204">
        <v>1</v>
      </c>
      <c r="M22" s="100"/>
      <c r="N22" s="100"/>
      <c r="O22" s="100"/>
      <c r="P22" s="100"/>
      <c r="Q22" s="100"/>
      <c r="R22" s="100"/>
      <c r="S22" s="100"/>
      <c r="T22" s="100"/>
      <c r="U22" s="100"/>
      <c r="V22" s="100"/>
      <c r="W22" s="100"/>
      <c r="X22" s="100"/>
      <c r="Y22" s="100"/>
    </row>
    <row r="23" spans="1:26">
      <c r="A23" s="212" t="s">
        <v>179</v>
      </c>
      <c r="B23" s="209">
        <v>16180</v>
      </c>
      <c r="C23" s="208">
        <v>0.9</v>
      </c>
      <c r="D23" s="209">
        <v>15600</v>
      </c>
      <c r="E23" s="218">
        <v>0.9</v>
      </c>
      <c r="F23" s="134">
        <v>15150</v>
      </c>
      <c r="G23" s="204">
        <v>0.9</v>
      </c>
      <c r="M23" s="100"/>
      <c r="N23" s="100"/>
      <c r="O23" s="100"/>
      <c r="P23" s="100"/>
      <c r="Q23" s="100"/>
      <c r="R23" s="100"/>
      <c r="S23" s="100"/>
      <c r="T23" s="100"/>
      <c r="U23" s="100"/>
      <c r="V23" s="100"/>
      <c r="W23" s="100"/>
      <c r="X23" s="100"/>
      <c r="Y23" s="100"/>
    </row>
    <row r="24" spans="1:26">
      <c r="A24" s="212" t="s">
        <v>180</v>
      </c>
      <c r="B24" s="210">
        <v>14330</v>
      </c>
      <c r="C24" s="208">
        <v>0.8</v>
      </c>
      <c r="D24" s="209">
        <v>13710</v>
      </c>
      <c r="E24" s="218">
        <v>0.8</v>
      </c>
      <c r="F24" s="214">
        <v>13120</v>
      </c>
      <c r="G24" s="204">
        <v>0.8</v>
      </c>
    </row>
    <row r="25" spans="1:26">
      <c r="A25" s="213" t="s">
        <v>181</v>
      </c>
      <c r="B25" s="135">
        <v>153500</v>
      </c>
      <c r="C25" s="211">
        <v>9</v>
      </c>
      <c r="D25" s="135">
        <v>149520</v>
      </c>
      <c r="E25" s="219">
        <v>8.6</v>
      </c>
      <c r="F25" s="217">
        <v>137010</v>
      </c>
      <c r="G25" s="206">
        <v>7.9</v>
      </c>
      <c r="M25" s="100"/>
      <c r="N25" s="100"/>
      <c r="O25" s="100"/>
      <c r="P25" s="100"/>
      <c r="Q25" s="100"/>
      <c r="R25" s="100"/>
      <c r="S25" s="100"/>
      <c r="T25" s="100"/>
      <c r="U25" s="100"/>
      <c r="V25" s="100"/>
      <c r="W25" s="100"/>
      <c r="X25" s="100"/>
      <c r="Y25" s="100"/>
      <c r="Z25" s="100"/>
    </row>
    <row r="26" spans="1:26">
      <c r="A26" s="87" t="s">
        <v>205</v>
      </c>
    </row>
    <row r="27" spans="1:26">
      <c r="A27" s="39" t="s">
        <v>197</v>
      </c>
    </row>
    <row r="28" spans="1:26">
      <c r="A28" s="87" t="s">
        <v>204</v>
      </c>
      <c r="B28" s="84"/>
      <c r="C28" s="84"/>
      <c r="D28" s="84"/>
      <c r="E28" s="84"/>
    </row>
    <row r="29" spans="1:26">
      <c r="A29" s="87" t="s">
        <v>33</v>
      </c>
      <c r="B29" s="88"/>
      <c r="C29" s="88"/>
      <c r="D29" s="88"/>
      <c r="E29" s="100"/>
      <c r="F29" s="100"/>
      <c r="G29" s="100"/>
      <c r="H29" s="100"/>
      <c r="J29" s="100"/>
      <c r="K29" s="100"/>
      <c r="L29" s="100"/>
      <c r="M29" s="100"/>
    </row>
    <row r="30" spans="1:26">
      <c r="A30" s="38"/>
    </row>
    <row r="31" spans="1:26">
      <c r="A31" s="38"/>
    </row>
    <row r="32" spans="1:26">
      <c r="A32" s="38"/>
    </row>
    <row r="36" spans="1:9" ht="12.75" customHeight="1">
      <c r="B36" s="89"/>
      <c r="C36" s="89"/>
      <c r="D36" s="89"/>
    </row>
    <row r="37" spans="1:9">
      <c r="A37" s="38"/>
      <c r="B37" s="38"/>
      <c r="C37" s="38"/>
      <c r="D37" s="38"/>
      <c r="H37" s="90"/>
      <c r="I37" s="90"/>
    </row>
    <row r="38" spans="1:9">
      <c r="A38" s="38"/>
      <c r="B38" s="38"/>
      <c r="C38" s="38"/>
      <c r="D38" s="38"/>
    </row>
    <row r="39" spans="1:9">
      <c r="A39" s="38"/>
      <c r="B39" s="38"/>
      <c r="C39" s="38"/>
      <c r="D39" s="38"/>
      <c r="H39" s="90"/>
      <c r="I39" s="90"/>
    </row>
    <row r="40" spans="1:9">
      <c r="A40" s="38"/>
      <c r="B40" s="38"/>
      <c r="C40" s="38"/>
      <c r="D40" s="38"/>
    </row>
    <row r="41" spans="1:9">
      <c r="A41" s="38"/>
      <c r="B41" s="38"/>
      <c r="C41" s="38"/>
      <c r="D41" s="38"/>
      <c r="H41" s="90"/>
      <c r="I41" s="90"/>
    </row>
    <row r="42" spans="1:9">
      <c r="A42" s="38"/>
      <c r="B42" s="38"/>
      <c r="C42" s="38"/>
      <c r="D42" s="38"/>
    </row>
    <row r="43" spans="1:9">
      <c r="A43" s="38"/>
      <c r="B43" s="38"/>
      <c r="C43" s="38"/>
      <c r="D43" s="38"/>
      <c r="H43" s="90"/>
      <c r="I43" s="90"/>
    </row>
    <row r="44" spans="1:9">
      <c r="A44" s="38"/>
      <c r="B44" s="38"/>
      <c r="C44" s="38"/>
      <c r="D44" s="38"/>
    </row>
    <row r="45" spans="1:9">
      <c r="A45" s="38"/>
      <c r="B45" s="38"/>
      <c r="C45" s="38"/>
      <c r="D45" s="38"/>
      <c r="H45" s="90"/>
      <c r="I45" s="90"/>
    </row>
    <row r="46" spans="1:9">
      <c r="A46" s="38"/>
      <c r="B46" s="38"/>
      <c r="C46" s="38"/>
      <c r="D46" s="38"/>
    </row>
    <row r="47" spans="1:9">
      <c r="A47" s="38"/>
      <c r="B47" s="38"/>
      <c r="C47" s="38"/>
      <c r="D47" s="38"/>
      <c r="H47" s="90"/>
      <c r="I47" s="90"/>
    </row>
    <row r="48" spans="1:9">
      <c r="A48" s="38"/>
      <c r="B48" s="38"/>
      <c r="C48" s="38"/>
      <c r="D48" s="38"/>
    </row>
    <row r="49" spans="1:11">
      <c r="A49" s="38"/>
      <c r="B49" s="38"/>
      <c r="C49" s="38"/>
      <c r="D49" s="38"/>
      <c r="H49" s="90"/>
      <c r="I49" s="90"/>
    </row>
    <row r="50" spans="1:11">
      <c r="A50" s="38"/>
      <c r="B50" s="38"/>
      <c r="C50" s="38"/>
      <c r="D50" s="38"/>
    </row>
    <row r="51" spans="1:11">
      <c r="A51" s="38"/>
      <c r="B51" s="38"/>
      <c r="C51" s="38"/>
      <c r="D51" s="38"/>
      <c r="H51" s="90"/>
      <c r="I51" s="90"/>
    </row>
    <row r="52" spans="1:11">
      <c r="A52" s="38"/>
      <c r="B52" s="38"/>
      <c r="C52" s="38"/>
      <c r="D52" s="38"/>
    </row>
    <row r="53" spans="1:11">
      <c r="A53" s="38"/>
      <c r="B53" s="38"/>
      <c r="C53" s="38"/>
      <c r="D53" s="38"/>
    </row>
    <row r="54" spans="1:11">
      <c r="A54" s="38"/>
      <c r="B54" s="38"/>
      <c r="C54" s="38"/>
      <c r="D54" s="38"/>
    </row>
    <row r="55" spans="1:11">
      <c r="A55" s="38"/>
      <c r="B55" s="38"/>
      <c r="C55" s="38"/>
      <c r="D55" s="38"/>
    </row>
    <row r="56" spans="1:11">
      <c r="A56" s="38"/>
      <c r="B56" s="38"/>
      <c r="C56" s="38"/>
      <c r="D56" s="38"/>
    </row>
    <row r="57" spans="1:11">
      <c r="A57" s="38"/>
      <c r="B57" s="38"/>
      <c r="C57" s="38"/>
      <c r="D57" s="38"/>
    </row>
    <row r="58" spans="1:11">
      <c r="A58" s="38"/>
      <c r="B58" s="38"/>
      <c r="C58" s="38"/>
      <c r="D58" s="38"/>
    </row>
    <row r="59" spans="1:11">
      <c r="A59" s="38"/>
      <c r="B59" s="38"/>
      <c r="C59" s="38"/>
      <c r="D59" s="38"/>
    </row>
    <row r="60" spans="1:11">
      <c r="A60" s="38"/>
      <c r="B60" s="38"/>
      <c r="C60" s="38"/>
      <c r="D60" s="38"/>
    </row>
    <row r="63" spans="1:11">
      <c r="K63" s="84"/>
    </row>
  </sheetData>
  <mergeCells count="4">
    <mergeCell ref="F2:G2"/>
    <mergeCell ref="A2:A3"/>
    <mergeCell ref="B2:C2"/>
    <mergeCell ref="D2:E2"/>
  </mergeCells>
  <pageMargins left="0" right="0" top="0.39374999999999999" bottom="0.39374999999999999" header="0" footer="0"/>
  <pageSetup paperSize="9" scale="90" orientation="landscape" horizontalDpi="300" verticalDpi="300" r:id="rId1"/>
  <headerFooter>
    <oddHeader>&amp;C&amp;K000000&amp;A</oddHeader>
    <oddFooter>&amp;C&amp;K000000Page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33"/>
  <sheetViews>
    <sheetView zoomScaleNormal="100" workbookViewId="0"/>
  </sheetViews>
  <sheetFormatPr baseColWidth="10" defaultColWidth="10.7109375" defaultRowHeight="12.75"/>
  <cols>
    <col min="1" max="1" width="31.5703125" style="96" customWidth="1"/>
    <col min="2" max="2" width="10.7109375" style="97" customWidth="1"/>
    <col min="3" max="3" width="10.7109375" style="93" customWidth="1"/>
    <col min="4" max="4" width="10.7109375" style="97" customWidth="1"/>
    <col min="5" max="8" width="10.7109375" style="94"/>
    <col min="9" max="9" width="12" style="94" customWidth="1"/>
    <col min="10" max="10" width="10.7109375" style="94"/>
    <col min="11" max="11" width="10.5703125" style="94" customWidth="1"/>
    <col min="12" max="14" width="10.7109375" style="94"/>
    <col min="15" max="15" width="12.7109375" style="94" customWidth="1"/>
    <col min="16" max="18" width="10.7109375" style="94"/>
    <col min="19" max="19" width="21" style="94" customWidth="1"/>
    <col min="20" max="16384" width="10.7109375" style="94"/>
  </cols>
  <sheetData>
    <row r="1" spans="1:24" s="91" customFormat="1">
      <c r="A1" s="98" t="s">
        <v>232</v>
      </c>
      <c r="B1" s="98"/>
      <c r="C1" s="98"/>
      <c r="D1" s="98"/>
      <c r="E1" s="98"/>
    </row>
    <row r="2" spans="1:24">
      <c r="A2" s="308" t="s">
        <v>188</v>
      </c>
      <c r="B2" s="305">
        <v>2019</v>
      </c>
      <c r="C2" s="306"/>
      <c r="D2" s="305">
        <v>2022</v>
      </c>
      <c r="E2" s="306"/>
      <c r="F2" s="307">
        <v>2023</v>
      </c>
      <c r="G2" s="306"/>
    </row>
    <row r="3" spans="1:24">
      <c r="A3" s="309"/>
      <c r="B3" s="207" t="s">
        <v>186</v>
      </c>
      <c r="C3" s="118" t="s">
        <v>198</v>
      </c>
      <c r="D3" s="207" t="s">
        <v>186</v>
      </c>
      <c r="E3" s="118" t="s">
        <v>198</v>
      </c>
      <c r="F3" s="117" t="s">
        <v>186</v>
      </c>
      <c r="G3" s="118" t="s">
        <v>198</v>
      </c>
      <c r="I3" s="132"/>
      <c r="J3" s="132"/>
      <c r="K3" s="132"/>
      <c r="L3" s="132"/>
    </row>
    <row r="4" spans="1:24">
      <c r="A4" s="163" t="s">
        <v>183</v>
      </c>
      <c r="B4" s="215">
        <v>23830</v>
      </c>
      <c r="C4" s="159">
        <v>1.39</v>
      </c>
      <c r="D4" s="215">
        <v>23290</v>
      </c>
      <c r="E4" s="159">
        <v>1.34</v>
      </c>
      <c r="F4" s="158">
        <v>22860</v>
      </c>
      <c r="G4" s="159">
        <v>1.31</v>
      </c>
    </row>
    <row r="5" spans="1:24">
      <c r="A5" s="163" t="s">
        <v>184</v>
      </c>
      <c r="B5" s="215">
        <v>19430</v>
      </c>
      <c r="C5" s="159">
        <v>1.1299999999999999</v>
      </c>
      <c r="D5" s="215">
        <v>18920</v>
      </c>
      <c r="E5" s="159">
        <v>1.0900000000000001</v>
      </c>
      <c r="F5" s="158">
        <v>17500</v>
      </c>
      <c r="G5" s="160">
        <v>1</v>
      </c>
      <c r="I5" s="132"/>
      <c r="J5" s="132"/>
      <c r="K5" s="132"/>
      <c r="L5" s="132"/>
      <c r="M5" s="132"/>
      <c r="N5" s="132"/>
      <c r="O5" s="132"/>
      <c r="P5" s="132"/>
      <c r="Q5" s="132"/>
      <c r="R5" s="132"/>
      <c r="S5" s="132"/>
      <c r="T5" s="132"/>
      <c r="U5" s="132"/>
      <c r="V5" s="132"/>
      <c r="W5" s="132"/>
      <c r="X5" s="132"/>
    </row>
    <row r="6" spans="1:24">
      <c r="A6" s="163" t="s">
        <v>209</v>
      </c>
      <c r="B6" s="215">
        <v>15810</v>
      </c>
      <c r="C6" s="159">
        <v>0.92</v>
      </c>
      <c r="D6" s="215">
        <v>14860</v>
      </c>
      <c r="E6" s="159">
        <v>0.85</v>
      </c>
      <c r="F6" s="158">
        <v>14140</v>
      </c>
      <c r="G6" s="159">
        <v>0.81</v>
      </c>
      <c r="I6" s="132"/>
      <c r="J6" s="132"/>
      <c r="K6" s="132"/>
      <c r="L6" s="132"/>
      <c r="M6" s="132"/>
      <c r="N6" s="132"/>
      <c r="O6" s="132"/>
      <c r="Q6" s="131"/>
      <c r="R6" s="132"/>
      <c r="S6" s="132"/>
      <c r="T6" s="132"/>
    </row>
    <row r="7" spans="1:24">
      <c r="A7" s="163" t="s">
        <v>210</v>
      </c>
      <c r="B7" s="215">
        <v>12520</v>
      </c>
      <c r="C7" s="159">
        <v>0.73</v>
      </c>
      <c r="D7" s="215">
        <v>12350</v>
      </c>
      <c r="E7" s="159">
        <v>0.71</v>
      </c>
      <c r="F7" s="158">
        <v>11530</v>
      </c>
      <c r="G7" s="159">
        <v>0.66</v>
      </c>
      <c r="I7" s="132"/>
      <c r="J7" s="132"/>
      <c r="K7" s="132"/>
      <c r="L7" s="132"/>
      <c r="M7" s="132"/>
      <c r="N7" s="132"/>
      <c r="O7" s="132"/>
    </row>
    <row r="8" spans="1:24">
      <c r="A8" s="163" t="s">
        <v>211</v>
      </c>
      <c r="B8" s="215">
        <v>10760</v>
      </c>
      <c r="C8" s="159">
        <v>0.63</v>
      </c>
      <c r="D8" s="215">
        <v>10270</v>
      </c>
      <c r="E8" s="159">
        <v>0.59</v>
      </c>
      <c r="F8" s="158">
        <v>9290</v>
      </c>
      <c r="G8" s="159">
        <v>0.53</v>
      </c>
      <c r="I8" s="132"/>
      <c r="J8" s="132"/>
      <c r="K8" s="132"/>
      <c r="L8" s="132"/>
      <c r="M8" s="132"/>
      <c r="N8" s="132"/>
      <c r="O8" s="132"/>
    </row>
    <row r="9" spans="1:24">
      <c r="A9" s="163" t="s">
        <v>212</v>
      </c>
      <c r="B9" s="215">
        <v>8880</v>
      </c>
      <c r="C9" s="159">
        <v>0.52</v>
      </c>
      <c r="D9" s="215">
        <v>8430</v>
      </c>
      <c r="E9" s="159">
        <v>0.48</v>
      </c>
      <c r="F9" s="158">
        <v>7830</v>
      </c>
      <c r="G9" s="159">
        <v>0.45</v>
      </c>
      <c r="I9" s="132"/>
      <c r="J9" s="132"/>
      <c r="K9" s="132"/>
      <c r="L9" s="132"/>
      <c r="M9" s="132"/>
      <c r="N9" s="132"/>
      <c r="O9" s="132"/>
    </row>
    <row r="10" spans="1:24">
      <c r="A10" s="163" t="s">
        <v>231</v>
      </c>
      <c r="B10" s="215">
        <v>7300</v>
      </c>
      <c r="C10" s="159">
        <v>0.43</v>
      </c>
      <c r="D10" s="215">
        <v>7330</v>
      </c>
      <c r="E10" s="159">
        <v>0.42</v>
      </c>
      <c r="F10" s="158">
        <v>6690</v>
      </c>
      <c r="G10" s="159">
        <v>0.38</v>
      </c>
    </row>
    <row r="11" spans="1:24">
      <c r="A11" s="163" t="s">
        <v>213</v>
      </c>
      <c r="B11" s="215">
        <v>6330</v>
      </c>
      <c r="C11" s="159">
        <v>0.37</v>
      </c>
      <c r="D11" s="215">
        <v>5990</v>
      </c>
      <c r="E11" s="159">
        <v>0.34</v>
      </c>
      <c r="F11" s="158">
        <v>5630</v>
      </c>
      <c r="G11" s="159">
        <v>0.32</v>
      </c>
    </row>
    <row r="12" spans="1:24">
      <c r="A12" s="163" t="s">
        <v>214</v>
      </c>
      <c r="B12" s="215">
        <v>5480</v>
      </c>
      <c r="C12" s="159">
        <v>0.32</v>
      </c>
      <c r="D12" s="215">
        <v>5250</v>
      </c>
      <c r="E12" s="160">
        <v>0.3</v>
      </c>
      <c r="F12" s="158">
        <v>4700</v>
      </c>
      <c r="G12" s="159">
        <v>0.27</v>
      </c>
    </row>
    <row r="13" spans="1:24">
      <c r="A13" s="163" t="s">
        <v>215</v>
      </c>
      <c r="B13" s="215">
        <v>4560</v>
      </c>
      <c r="C13" s="159">
        <v>0.27</v>
      </c>
      <c r="D13" s="215">
        <v>4520</v>
      </c>
      <c r="E13" s="159">
        <v>0.26</v>
      </c>
      <c r="F13" s="158">
        <v>3980</v>
      </c>
      <c r="G13" s="159">
        <v>0.23</v>
      </c>
    </row>
    <row r="14" spans="1:24">
      <c r="A14" s="163" t="s">
        <v>216</v>
      </c>
      <c r="B14" s="215">
        <v>4010</v>
      </c>
      <c r="C14" s="159">
        <v>0.23</v>
      </c>
      <c r="D14" s="215">
        <v>3850</v>
      </c>
      <c r="E14" s="159">
        <v>0.22</v>
      </c>
      <c r="F14" s="158">
        <v>3600</v>
      </c>
      <c r="G14" s="159">
        <v>0.21</v>
      </c>
    </row>
    <row r="15" spans="1:24">
      <c r="A15" s="163" t="s">
        <v>217</v>
      </c>
      <c r="B15" s="215">
        <v>3450</v>
      </c>
      <c r="C15" s="160">
        <v>0.2</v>
      </c>
      <c r="D15" s="215">
        <v>3450</v>
      </c>
      <c r="E15" s="160">
        <v>0.2</v>
      </c>
      <c r="F15" s="158">
        <v>3090</v>
      </c>
      <c r="G15" s="159">
        <v>0.18</v>
      </c>
    </row>
    <row r="16" spans="1:24">
      <c r="A16" s="163" t="s">
        <v>218</v>
      </c>
      <c r="B16" s="215">
        <v>2990</v>
      </c>
      <c r="C16" s="159">
        <v>0.17</v>
      </c>
      <c r="D16" s="215">
        <v>3100</v>
      </c>
      <c r="E16" s="159">
        <v>0.18</v>
      </c>
      <c r="F16" s="158">
        <v>2650</v>
      </c>
      <c r="G16" s="159">
        <v>0.15</v>
      </c>
    </row>
    <row r="17" spans="1:13">
      <c r="A17" s="163" t="s">
        <v>219</v>
      </c>
      <c r="B17" s="215">
        <v>2720</v>
      </c>
      <c r="C17" s="159">
        <v>0.16</v>
      </c>
      <c r="D17" s="215">
        <v>2720</v>
      </c>
      <c r="E17" s="159">
        <v>0.16</v>
      </c>
      <c r="F17" s="158">
        <v>2340</v>
      </c>
      <c r="G17" s="159">
        <v>0.13</v>
      </c>
    </row>
    <row r="18" spans="1:13">
      <c r="A18" s="163" t="s">
        <v>220</v>
      </c>
      <c r="B18" s="215">
        <v>2400</v>
      </c>
      <c r="C18" s="159">
        <v>0.14000000000000001</v>
      </c>
      <c r="D18" s="215">
        <v>2280</v>
      </c>
      <c r="E18" s="159">
        <v>0.13</v>
      </c>
      <c r="F18" s="158">
        <v>2060</v>
      </c>
      <c r="G18" s="159">
        <v>0.12</v>
      </c>
    </row>
    <row r="19" spans="1:13">
      <c r="A19" s="163" t="s">
        <v>221</v>
      </c>
      <c r="B19" s="215">
        <v>2120</v>
      </c>
      <c r="C19" s="159">
        <v>0.12</v>
      </c>
      <c r="D19" s="215">
        <v>2040</v>
      </c>
      <c r="E19" s="159">
        <v>0.12</v>
      </c>
      <c r="F19" s="158">
        <v>1740</v>
      </c>
      <c r="G19" s="160">
        <v>0.1</v>
      </c>
    </row>
    <row r="20" spans="1:13">
      <c r="A20" s="163" t="s">
        <v>222</v>
      </c>
      <c r="B20" s="215">
        <v>1860</v>
      </c>
      <c r="C20" s="159">
        <v>0.11</v>
      </c>
      <c r="D20" s="215">
        <v>1850</v>
      </c>
      <c r="E20" s="159">
        <v>0.11</v>
      </c>
      <c r="F20" s="158">
        <v>1590</v>
      </c>
      <c r="G20" s="159">
        <v>0.09</v>
      </c>
    </row>
    <row r="21" spans="1:13">
      <c r="A21" s="163" t="s">
        <v>223</v>
      </c>
      <c r="B21" s="215">
        <v>1630</v>
      </c>
      <c r="C21" s="160">
        <v>0.1</v>
      </c>
      <c r="D21" s="215">
        <v>1620</v>
      </c>
      <c r="E21" s="159">
        <v>0.09</v>
      </c>
      <c r="F21" s="158">
        <v>1370</v>
      </c>
      <c r="G21" s="159">
        <v>0.08</v>
      </c>
    </row>
    <row r="22" spans="1:13">
      <c r="A22" s="163" t="s">
        <v>224</v>
      </c>
      <c r="B22" s="215">
        <v>1480</v>
      </c>
      <c r="C22" s="159">
        <v>0.09</v>
      </c>
      <c r="D22" s="215">
        <v>1380</v>
      </c>
      <c r="E22" s="159">
        <v>0.08</v>
      </c>
      <c r="F22" s="158">
        <v>1240</v>
      </c>
      <c r="G22" s="159">
        <v>7.0000000000000007E-2</v>
      </c>
    </row>
    <row r="23" spans="1:13">
      <c r="A23" s="163" t="s">
        <v>225</v>
      </c>
      <c r="B23" s="215">
        <v>1310</v>
      </c>
      <c r="C23" s="159">
        <v>0.08</v>
      </c>
      <c r="D23" s="215">
        <v>1380</v>
      </c>
      <c r="E23" s="159">
        <v>0.08</v>
      </c>
      <c r="F23" s="158">
        <v>1050</v>
      </c>
      <c r="G23" s="159">
        <v>0.06</v>
      </c>
      <c r="I23" s="38"/>
      <c r="J23" s="38"/>
      <c r="K23" s="38"/>
      <c r="L23" s="38"/>
      <c r="M23" s="100"/>
    </row>
    <row r="24" spans="1:13">
      <c r="A24" s="163" t="s">
        <v>226</v>
      </c>
      <c r="B24" s="215">
        <v>1180</v>
      </c>
      <c r="C24" s="159">
        <v>7.0000000000000007E-2</v>
      </c>
      <c r="D24" s="215">
        <v>1190</v>
      </c>
      <c r="E24" s="159">
        <v>7.0000000000000007E-2</v>
      </c>
      <c r="F24" s="158">
        <v>1000</v>
      </c>
      <c r="G24" s="159">
        <v>0.06</v>
      </c>
      <c r="I24" s="38"/>
      <c r="J24" s="38"/>
      <c r="K24" s="38"/>
      <c r="L24" s="38"/>
      <c r="M24" s="100"/>
    </row>
    <row r="25" spans="1:13">
      <c r="A25" s="163" t="s">
        <v>227</v>
      </c>
      <c r="B25" s="215">
        <v>1060</v>
      </c>
      <c r="C25" s="159">
        <v>0.06</v>
      </c>
      <c r="D25" s="215">
        <v>1000</v>
      </c>
      <c r="E25" s="159">
        <v>0.06</v>
      </c>
      <c r="F25" s="158">
        <v>850</v>
      </c>
      <c r="G25" s="159">
        <v>0.05</v>
      </c>
      <c r="I25" s="38"/>
      <c r="J25" s="38"/>
      <c r="K25" s="38"/>
      <c r="L25" s="38"/>
      <c r="M25" s="100"/>
    </row>
    <row r="26" spans="1:13">
      <c r="A26" s="163" t="s">
        <v>228</v>
      </c>
      <c r="B26" s="215">
        <v>900</v>
      </c>
      <c r="C26" s="159">
        <v>0.05</v>
      </c>
      <c r="D26" s="215">
        <v>940</v>
      </c>
      <c r="E26" s="159">
        <v>0.05</v>
      </c>
      <c r="F26" s="158">
        <v>760</v>
      </c>
      <c r="G26" s="159">
        <v>0.04</v>
      </c>
    </row>
    <row r="27" spans="1:13">
      <c r="A27" s="163" t="s">
        <v>229</v>
      </c>
      <c r="B27" s="215">
        <v>840</v>
      </c>
      <c r="C27" s="159">
        <v>0.05</v>
      </c>
      <c r="D27" s="215">
        <v>820</v>
      </c>
      <c r="E27" s="159">
        <v>0.05</v>
      </c>
      <c r="F27" s="158">
        <v>730</v>
      </c>
      <c r="G27" s="159">
        <v>0.04</v>
      </c>
    </row>
    <row r="28" spans="1:13">
      <c r="A28" s="163" t="s">
        <v>230</v>
      </c>
      <c r="B28" s="215">
        <v>770</v>
      </c>
      <c r="C28" s="159">
        <v>0.04</v>
      </c>
      <c r="D28" s="215">
        <v>780</v>
      </c>
      <c r="E28" s="159">
        <v>0.04</v>
      </c>
      <c r="F28" s="158">
        <v>620</v>
      </c>
      <c r="G28" s="159">
        <v>0.04</v>
      </c>
    </row>
    <row r="29" spans="1:13">
      <c r="A29" s="164" t="s">
        <v>185</v>
      </c>
      <c r="B29" s="216">
        <v>9880</v>
      </c>
      <c r="C29" s="162">
        <v>0.57999999999999996</v>
      </c>
      <c r="D29" s="216">
        <v>9920</v>
      </c>
      <c r="E29" s="162">
        <v>0.56999999999999995</v>
      </c>
      <c r="F29" s="161">
        <v>8170</v>
      </c>
      <c r="G29" s="162">
        <v>0.47</v>
      </c>
    </row>
    <row r="30" spans="1:13">
      <c r="A30" s="92" t="s">
        <v>35</v>
      </c>
      <c r="B30" s="92"/>
      <c r="C30" s="92"/>
      <c r="D30" s="92"/>
      <c r="E30" s="92"/>
    </row>
    <row r="31" spans="1:13" s="95" customFormat="1">
      <c r="A31" s="99" t="s">
        <v>207</v>
      </c>
      <c r="B31" s="99"/>
      <c r="C31" s="99"/>
      <c r="D31" s="99"/>
      <c r="E31" s="99"/>
    </row>
    <row r="32" spans="1:13" ht="26.1" customHeight="1">
      <c r="A32" s="303" t="s">
        <v>187</v>
      </c>
      <c r="B32" s="303"/>
      <c r="C32" s="303"/>
      <c r="D32" s="303"/>
      <c r="E32" s="303"/>
      <c r="F32" s="303"/>
      <c r="G32" s="303"/>
      <c r="H32" s="303"/>
      <c r="I32" s="303"/>
      <c r="J32" s="99"/>
    </row>
    <row r="33" spans="1:5">
      <c r="A33" s="304" t="s">
        <v>33</v>
      </c>
      <c r="B33" s="304"/>
      <c r="C33" s="304"/>
      <c r="D33" s="304"/>
      <c r="E33" s="304"/>
    </row>
  </sheetData>
  <mergeCells count="6">
    <mergeCell ref="A32:I32"/>
    <mergeCell ref="A33:E33"/>
    <mergeCell ref="B2:C2"/>
    <mergeCell ref="D2:E2"/>
    <mergeCell ref="F2:G2"/>
    <mergeCell ref="A2:A3"/>
  </mergeCells>
  <pageMargins left="0" right="0" top="0.39374999999999999" bottom="0.39374999999999999" header="0" footer="0"/>
  <pageSetup paperSize="9" scale="92" orientation="landscape" horizontalDpi="300" verticalDpi="300" r:id="rId1"/>
  <headerFooter>
    <oddHeader>&amp;C&amp;K000000&amp;A</oddHeader>
    <oddFooter>&amp;C&amp;K000000Page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31"/>
  <sheetViews>
    <sheetView zoomScaleNormal="100" workbookViewId="0"/>
  </sheetViews>
  <sheetFormatPr baseColWidth="10" defaultColWidth="13.42578125" defaultRowHeight="15"/>
  <cols>
    <col min="1" max="1" width="63.140625" style="1" customWidth="1"/>
    <col min="2" max="8" width="13.7109375" style="16" customWidth="1"/>
    <col min="9" max="16384" width="13.42578125" style="1"/>
  </cols>
  <sheetData>
    <row r="1" spans="1:14" ht="12.75">
      <c r="A1" s="17" t="s">
        <v>235</v>
      </c>
      <c r="B1" s="18"/>
      <c r="C1" s="18"/>
      <c r="D1" s="19"/>
      <c r="E1" s="19"/>
      <c r="F1" s="19"/>
      <c r="G1" s="18"/>
      <c r="H1" s="18"/>
      <c r="I1" s="19"/>
      <c r="J1" s="87"/>
    </row>
    <row r="2" spans="1:14" ht="12.75">
      <c r="A2" s="17"/>
      <c r="B2" s="18"/>
      <c r="C2" s="18"/>
      <c r="D2" s="19"/>
      <c r="E2" s="19"/>
      <c r="F2" s="19"/>
      <c r="G2" s="18"/>
      <c r="H2" s="18"/>
      <c r="I2" s="19"/>
      <c r="J2" s="19"/>
    </row>
    <row r="3" spans="1:14" ht="18.75" customHeight="1">
      <c r="A3" s="313" t="s">
        <v>36</v>
      </c>
      <c r="B3" s="296" t="s">
        <v>37</v>
      </c>
      <c r="C3" s="296"/>
      <c r="D3" s="296" t="s">
        <v>38</v>
      </c>
      <c r="E3" s="296"/>
      <c r="F3" s="296"/>
      <c r="G3" s="296"/>
      <c r="H3" s="314" t="s">
        <v>2</v>
      </c>
      <c r="I3" s="19"/>
      <c r="J3" s="19"/>
    </row>
    <row r="4" spans="1:14" ht="13.5" customHeight="1">
      <c r="A4" s="313"/>
      <c r="B4" s="315" t="s">
        <v>129</v>
      </c>
      <c r="C4" s="316" t="s">
        <v>140</v>
      </c>
      <c r="D4" s="293" t="s">
        <v>39</v>
      </c>
      <c r="E4" s="293"/>
      <c r="F4" s="296" t="s">
        <v>40</v>
      </c>
      <c r="G4" s="296"/>
      <c r="H4" s="314"/>
      <c r="I4" s="19"/>
      <c r="J4" s="17"/>
      <c r="K4" s="21"/>
      <c r="L4" s="21"/>
      <c r="M4" s="21"/>
      <c r="N4" s="21"/>
    </row>
    <row r="5" spans="1:14" ht="65.099999999999994" customHeight="1">
      <c r="A5" s="313"/>
      <c r="B5" s="315"/>
      <c r="C5" s="316"/>
      <c r="D5" s="6" t="s">
        <v>134</v>
      </c>
      <c r="E5" s="6" t="s">
        <v>135</v>
      </c>
      <c r="F5" s="5" t="s">
        <v>134</v>
      </c>
      <c r="G5" s="20" t="s">
        <v>135</v>
      </c>
      <c r="H5" s="314"/>
      <c r="I5" s="19"/>
      <c r="J5" s="17"/>
      <c r="K5" s="21"/>
      <c r="L5" s="21"/>
      <c r="M5" s="21"/>
      <c r="N5" s="21"/>
    </row>
    <row r="6" spans="1:14" ht="15" customHeight="1">
      <c r="A6" s="22" t="s">
        <v>41</v>
      </c>
      <c r="B6" s="23">
        <v>309</v>
      </c>
      <c r="C6" s="24">
        <v>-4.5999999999999996</v>
      </c>
      <c r="D6" s="23">
        <v>3100</v>
      </c>
      <c r="E6" s="24">
        <v>-2.2000000000000002</v>
      </c>
      <c r="F6" s="23">
        <v>2840</v>
      </c>
      <c r="G6" s="24">
        <v>-5.4</v>
      </c>
      <c r="H6" s="25">
        <v>15.7</v>
      </c>
      <c r="I6" s="19"/>
      <c r="J6" s="17"/>
      <c r="K6" s="21"/>
      <c r="L6" s="21"/>
      <c r="M6" s="21"/>
      <c r="N6" s="21"/>
    </row>
    <row r="7" spans="1:14" ht="15" customHeight="1">
      <c r="A7" s="149" t="s">
        <v>42</v>
      </c>
      <c r="B7" s="150">
        <v>273</v>
      </c>
      <c r="C7" s="151">
        <v>-5</v>
      </c>
      <c r="D7" s="150">
        <v>3010</v>
      </c>
      <c r="E7" s="151">
        <v>-2.2000000000000002</v>
      </c>
      <c r="F7" s="150">
        <v>2730</v>
      </c>
      <c r="G7" s="151">
        <v>-5.8</v>
      </c>
      <c r="H7" s="152">
        <v>16.3</v>
      </c>
      <c r="I7" s="19"/>
      <c r="J7" s="17"/>
      <c r="K7" s="21"/>
      <c r="L7" s="21"/>
      <c r="M7" s="21"/>
      <c r="N7" s="21"/>
    </row>
    <row r="8" spans="1:14" ht="15" customHeight="1">
      <c r="A8" s="26" t="s">
        <v>43</v>
      </c>
      <c r="B8" s="27">
        <v>62</v>
      </c>
      <c r="C8" s="28">
        <v>-4.3</v>
      </c>
      <c r="D8" s="27">
        <v>3360</v>
      </c>
      <c r="E8" s="28">
        <v>-15.1</v>
      </c>
      <c r="F8" s="27">
        <v>3060</v>
      </c>
      <c r="G8" s="28">
        <v>-20.3</v>
      </c>
      <c r="H8" s="29">
        <v>20.7</v>
      </c>
      <c r="I8" s="19"/>
      <c r="J8" s="17"/>
      <c r="K8" s="21"/>
      <c r="L8" s="21"/>
      <c r="M8" s="21"/>
      <c r="N8" s="21"/>
    </row>
    <row r="9" spans="1:14" ht="15" customHeight="1">
      <c r="A9" s="26" t="s">
        <v>44</v>
      </c>
      <c r="B9" s="27">
        <v>18</v>
      </c>
      <c r="C9" s="28">
        <v>-6.4</v>
      </c>
      <c r="D9" s="27">
        <v>3300</v>
      </c>
      <c r="E9" s="28">
        <v>4</v>
      </c>
      <c r="F9" s="27">
        <v>3030</v>
      </c>
      <c r="G9" s="28">
        <v>5.4</v>
      </c>
      <c r="H9" s="29">
        <v>18.7</v>
      </c>
      <c r="I9" s="19"/>
      <c r="J9" s="19"/>
    </row>
    <row r="10" spans="1:14" ht="15" customHeight="1">
      <c r="A10" s="26" t="s">
        <v>45</v>
      </c>
      <c r="B10" s="27">
        <v>26</v>
      </c>
      <c r="C10" s="28">
        <v>-6</v>
      </c>
      <c r="D10" s="27">
        <v>4470</v>
      </c>
      <c r="E10" s="28">
        <v>8.1</v>
      </c>
      <c r="F10" s="27">
        <v>4140</v>
      </c>
      <c r="G10" s="28">
        <v>7</v>
      </c>
      <c r="H10" s="29">
        <v>16.8</v>
      </c>
      <c r="I10" s="19"/>
      <c r="J10" s="19"/>
    </row>
    <row r="11" spans="1:14" ht="15" customHeight="1">
      <c r="A11" s="26" t="s">
        <v>46</v>
      </c>
      <c r="B11" s="27">
        <v>9</v>
      </c>
      <c r="C11" s="28">
        <v>-4.5999999999999996</v>
      </c>
      <c r="D11" s="27">
        <v>2670</v>
      </c>
      <c r="E11" s="28">
        <v>-10.8</v>
      </c>
      <c r="F11" s="27">
        <v>2300</v>
      </c>
      <c r="G11" s="28">
        <v>-14.3</v>
      </c>
      <c r="H11" s="29">
        <v>26.7</v>
      </c>
      <c r="I11" s="19"/>
      <c r="J11" s="19"/>
    </row>
    <row r="12" spans="1:14" ht="15" customHeight="1">
      <c r="A12" s="26" t="s">
        <v>47</v>
      </c>
      <c r="B12" s="27">
        <v>83</v>
      </c>
      <c r="C12" s="28">
        <v>-5.4</v>
      </c>
      <c r="D12" s="27">
        <v>2490</v>
      </c>
      <c r="E12" s="28">
        <v>3.7</v>
      </c>
      <c r="F12" s="27">
        <v>2340</v>
      </c>
      <c r="G12" s="28">
        <v>2.2000000000000002</v>
      </c>
      <c r="H12" s="29">
        <v>10.4</v>
      </c>
      <c r="I12" s="19"/>
      <c r="J12" s="19"/>
    </row>
    <row r="13" spans="1:14" ht="15" customHeight="1">
      <c r="A13" s="26" t="s">
        <v>48</v>
      </c>
      <c r="B13" s="27">
        <v>19</v>
      </c>
      <c r="C13" s="28">
        <v>-9.5</v>
      </c>
      <c r="D13" s="27">
        <v>1310</v>
      </c>
      <c r="E13" s="28">
        <v>-6.7</v>
      </c>
      <c r="F13" s="27">
        <v>330</v>
      </c>
      <c r="G13" s="28">
        <v>-60.7</v>
      </c>
      <c r="H13" s="29">
        <v>30.7</v>
      </c>
      <c r="I13" s="19"/>
      <c r="J13" s="19"/>
    </row>
    <row r="14" spans="1:14" ht="15" customHeight="1">
      <c r="A14" s="26" t="s">
        <v>49</v>
      </c>
      <c r="B14" s="27">
        <v>14</v>
      </c>
      <c r="C14" s="28">
        <v>-5.5</v>
      </c>
      <c r="D14" s="27">
        <v>3780</v>
      </c>
      <c r="E14" s="28">
        <v>20.7</v>
      </c>
      <c r="F14" s="27">
        <v>3610</v>
      </c>
      <c r="G14" s="28">
        <v>22.4</v>
      </c>
      <c r="H14" s="29">
        <v>13.5</v>
      </c>
      <c r="I14" s="19"/>
      <c r="J14" s="19"/>
    </row>
    <row r="15" spans="1:14" ht="15" customHeight="1">
      <c r="A15" s="26" t="s">
        <v>50</v>
      </c>
      <c r="B15" s="27">
        <v>42</v>
      </c>
      <c r="C15" s="28">
        <v>-1.6</v>
      </c>
      <c r="D15" s="27">
        <v>3100</v>
      </c>
      <c r="E15" s="28">
        <v>-3</v>
      </c>
      <c r="F15" s="27">
        <v>2890</v>
      </c>
      <c r="G15" s="28">
        <v>-6.1</v>
      </c>
      <c r="H15" s="29">
        <v>14.4</v>
      </c>
      <c r="I15" s="19"/>
      <c r="J15" s="19"/>
    </row>
    <row r="16" spans="1:14" ht="15" customHeight="1">
      <c r="A16" s="149" t="s">
        <v>51</v>
      </c>
      <c r="B16" s="150">
        <v>37</v>
      </c>
      <c r="C16" s="151">
        <v>-1.2</v>
      </c>
      <c r="D16" s="150">
        <v>3820</v>
      </c>
      <c r="E16" s="151">
        <v>-3</v>
      </c>
      <c r="F16" s="150">
        <v>3690</v>
      </c>
      <c r="G16" s="151">
        <v>-3.8</v>
      </c>
      <c r="H16" s="152">
        <v>10.7</v>
      </c>
      <c r="I16" s="19"/>
      <c r="J16" s="19"/>
    </row>
    <row r="17" spans="1:10" ht="15" customHeight="1">
      <c r="A17" s="30" t="s">
        <v>52</v>
      </c>
      <c r="B17" s="23">
        <v>99</v>
      </c>
      <c r="C17" s="31">
        <v>6.6</v>
      </c>
      <c r="D17" s="23">
        <v>820</v>
      </c>
      <c r="E17" s="31">
        <v>4.2</v>
      </c>
      <c r="F17" s="23">
        <v>790</v>
      </c>
      <c r="G17" s="31">
        <v>2.6</v>
      </c>
      <c r="H17" s="25">
        <v>2.2000000000000002</v>
      </c>
      <c r="I17" s="19"/>
      <c r="J17" s="19"/>
    </row>
    <row r="18" spans="1:10" ht="15" customHeight="1">
      <c r="A18" s="153" t="s">
        <v>53</v>
      </c>
      <c r="B18" s="154">
        <v>408</v>
      </c>
      <c r="C18" s="155">
        <v>-2.1</v>
      </c>
      <c r="D18" s="154">
        <v>2550</v>
      </c>
      <c r="E18" s="155">
        <v>-2.7</v>
      </c>
      <c r="F18" s="154">
        <v>2350</v>
      </c>
      <c r="G18" s="155">
        <v>-5.8</v>
      </c>
      <c r="H18" s="156">
        <v>12.5</v>
      </c>
      <c r="I18" s="19"/>
      <c r="J18" s="19"/>
    </row>
    <row r="19" spans="1:10" ht="15" customHeight="1">
      <c r="A19" s="310" t="s">
        <v>142</v>
      </c>
      <c r="B19" s="310"/>
      <c r="C19" s="310"/>
      <c r="D19" s="310"/>
      <c r="E19" s="310"/>
      <c r="F19" s="310"/>
      <c r="G19" s="310"/>
      <c r="H19" s="310"/>
      <c r="I19" s="19"/>
      <c r="J19" s="19"/>
    </row>
    <row r="20" spans="1:10" ht="26.25" customHeight="1">
      <c r="A20" s="311" t="s">
        <v>141</v>
      </c>
      <c r="B20" s="311"/>
      <c r="C20" s="311"/>
      <c r="D20" s="311"/>
      <c r="E20" s="311"/>
      <c r="F20" s="311"/>
      <c r="G20" s="311"/>
      <c r="H20" s="311"/>
      <c r="I20" s="19"/>
      <c r="J20" s="19"/>
    </row>
    <row r="21" spans="1:10" ht="12.75">
      <c r="A21" s="312" t="s">
        <v>33</v>
      </c>
      <c r="B21" s="312"/>
      <c r="C21" s="312"/>
      <c r="D21" s="312"/>
      <c r="E21" s="312"/>
      <c r="F21" s="312"/>
      <c r="G21" s="312"/>
      <c r="H21" s="312"/>
      <c r="I21" s="19"/>
      <c r="J21" s="19"/>
    </row>
    <row r="22" spans="1:10" ht="12.75">
      <c r="A22" s="19"/>
      <c r="B22" s="18"/>
      <c r="C22" s="18"/>
      <c r="D22" s="18"/>
      <c r="E22" s="18"/>
      <c r="F22" s="18"/>
      <c r="G22" s="18"/>
      <c r="H22" s="18"/>
      <c r="I22" s="19"/>
      <c r="J22" s="19"/>
    </row>
    <row r="23" spans="1:10" ht="12.75">
      <c r="A23" s="19"/>
      <c r="B23" s="8"/>
      <c r="C23" s="19"/>
      <c r="D23" s="19"/>
      <c r="E23" s="19"/>
      <c r="F23" s="19"/>
      <c r="G23" s="19"/>
      <c r="H23" s="19"/>
      <c r="I23" s="19"/>
      <c r="J23" s="19"/>
    </row>
    <row r="24" spans="1:10" ht="12.75">
      <c r="A24" s="19"/>
      <c r="B24" s="19"/>
      <c r="C24" s="19"/>
      <c r="D24" s="19"/>
      <c r="E24" s="19"/>
      <c r="F24" s="19"/>
      <c r="G24" s="19"/>
      <c r="H24" s="19"/>
      <c r="I24" s="19"/>
      <c r="J24" s="19"/>
    </row>
    <row r="25" spans="1:10" ht="12.75">
      <c r="A25" s="19"/>
      <c r="B25" s="19"/>
      <c r="C25" s="19"/>
      <c r="D25" s="19"/>
      <c r="E25" s="19"/>
      <c r="F25" s="19"/>
      <c r="G25" s="19"/>
      <c r="H25" s="19"/>
      <c r="I25" s="19"/>
      <c r="J25" s="19"/>
    </row>
    <row r="26" spans="1:10" ht="12.75">
      <c r="A26" s="19"/>
      <c r="B26" s="19"/>
      <c r="C26" s="19"/>
      <c r="D26" s="19"/>
      <c r="E26" s="19"/>
      <c r="F26" s="19"/>
      <c r="G26" s="19"/>
      <c r="H26" s="19"/>
      <c r="I26" s="19"/>
      <c r="J26" s="19"/>
    </row>
    <row r="27" spans="1:10" ht="12.75">
      <c r="A27" s="19"/>
      <c r="B27" s="19"/>
      <c r="C27" s="19"/>
      <c r="D27" s="19"/>
      <c r="E27" s="19"/>
      <c r="F27" s="19"/>
      <c r="G27" s="19"/>
      <c r="H27" s="19"/>
      <c r="I27" s="19"/>
      <c r="J27" s="19"/>
    </row>
    <row r="28" spans="1:10" ht="12.75">
      <c r="A28" s="19"/>
      <c r="B28" s="19"/>
      <c r="C28" s="19"/>
      <c r="D28" s="19"/>
      <c r="E28" s="19"/>
      <c r="F28" s="19"/>
      <c r="G28" s="19"/>
      <c r="H28" s="19"/>
      <c r="I28" s="19"/>
      <c r="J28" s="19"/>
    </row>
    <row r="29" spans="1:10">
      <c r="A29" s="32"/>
      <c r="B29" s="33"/>
      <c r="C29" s="33"/>
      <c r="D29" s="33"/>
      <c r="E29" s="33"/>
      <c r="F29" s="33"/>
      <c r="G29" s="33"/>
      <c r="H29" s="33"/>
      <c r="I29" s="32"/>
      <c r="J29" s="32"/>
    </row>
    <row r="30" spans="1:10">
      <c r="A30" s="32"/>
      <c r="B30" s="33"/>
      <c r="C30" s="33"/>
      <c r="D30" s="33"/>
      <c r="E30" s="33"/>
      <c r="F30" s="33"/>
      <c r="G30" s="33"/>
      <c r="H30" s="33"/>
      <c r="I30" s="32"/>
      <c r="J30" s="32"/>
    </row>
    <row r="31" spans="1:10">
      <c r="A31" s="32"/>
      <c r="B31" s="33"/>
      <c r="C31" s="33"/>
      <c r="D31" s="33"/>
      <c r="E31" s="33"/>
      <c r="F31" s="33"/>
      <c r="G31" s="33"/>
      <c r="H31" s="33"/>
      <c r="I31" s="32"/>
      <c r="J31" s="32"/>
    </row>
  </sheetData>
  <mergeCells count="11">
    <mergeCell ref="A19:H19"/>
    <mergeCell ref="A20:H20"/>
    <mergeCell ref="A21:H21"/>
    <mergeCell ref="A3:A5"/>
    <mergeCell ref="B3:C3"/>
    <mergeCell ref="D3:G3"/>
    <mergeCell ref="H3:H5"/>
    <mergeCell ref="B4:B5"/>
    <mergeCell ref="C4:C5"/>
    <mergeCell ref="D4:E4"/>
    <mergeCell ref="F4:G4"/>
  </mergeCells>
  <pageMargins left="0" right="0" top="0.39374999999999999" bottom="0.39374999999999999" header="0.511811023622047" footer="0.511811023622047"/>
  <pageSetup paperSize="77" scale="92" pageOrder="overThenDown"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DDFF1E-BA60-41D1-BF09-7BCB2B8F3B46}">
  <sheetPr>
    <pageSetUpPr fitToPage="1"/>
  </sheetPr>
  <dimension ref="A1:G45"/>
  <sheetViews>
    <sheetView workbookViewId="0">
      <selection activeCell="A41" sqref="A41"/>
    </sheetView>
  </sheetViews>
  <sheetFormatPr baseColWidth="10" defaultColWidth="11.42578125" defaultRowHeight="12.75"/>
  <cols>
    <col min="1" max="1" width="50.7109375" style="34" customWidth="1"/>
    <col min="2" max="7" width="19.7109375" style="34" customWidth="1"/>
    <col min="8" max="16384" width="11.42578125" style="34"/>
  </cols>
  <sheetData>
    <row r="1" spans="1:7">
      <c r="A1" s="45" t="s">
        <v>195</v>
      </c>
      <c r="B1" s="43"/>
      <c r="C1" s="43"/>
      <c r="D1" s="43"/>
      <c r="E1" s="44"/>
      <c r="F1" s="44"/>
      <c r="G1" s="44"/>
    </row>
    <row r="2" spans="1:7">
      <c r="A2" s="43"/>
      <c r="B2" s="43"/>
      <c r="C2" s="43"/>
      <c r="D2" s="43"/>
      <c r="E2" s="43"/>
      <c r="F2" s="43"/>
      <c r="G2" s="43"/>
    </row>
    <row r="3" spans="1:7" ht="45" customHeight="1">
      <c r="A3" s="320" t="s">
        <v>36</v>
      </c>
      <c r="B3" s="232" t="s">
        <v>75</v>
      </c>
      <c r="C3" s="233" t="s">
        <v>76</v>
      </c>
      <c r="D3" s="322" t="s">
        <v>77</v>
      </c>
      <c r="E3" s="322"/>
      <c r="F3" s="322" t="s">
        <v>196</v>
      </c>
      <c r="G3" s="323"/>
    </row>
    <row r="4" spans="1:7" ht="30" customHeight="1">
      <c r="A4" s="321"/>
      <c r="B4" s="229" t="s">
        <v>57</v>
      </c>
      <c r="C4" s="230" t="s">
        <v>54</v>
      </c>
      <c r="D4" s="230" t="s">
        <v>55</v>
      </c>
      <c r="E4" s="230" t="s">
        <v>56</v>
      </c>
      <c r="F4" s="230" t="s">
        <v>55</v>
      </c>
      <c r="G4" s="231" t="s">
        <v>56</v>
      </c>
    </row>
    <row r="5" spans="1:7">
      <c r="A5" s="237" t="s">
        <v>5</v>
      </c>
      <c r="B5" s="235">
        <v>195</v>
      </c>
      <c r="C5" s="234">
        <v>67.099999999999994</v>
      </c>
      <c r="D5" s="234">
        <v>7.6</v>
      </c>
      <c r="E5" s="234">
        <v>32.700000000000003</v>
      </c>
      <c r="F5" s="235">
        <v>3220</v>
      </c>
      <c r="G5" s="236">
        <v>380</v>
      </c>
    </row>
    <row r="6" spans="1:7">
      <c r="A6" s="238" t="s">
        <v>6</v>
      </c>
      <c r="B6" s="220">
        <v>439</v>
      </c>
      <c r="C6" s="221">
        <v>47.5</v>
      </c>
      <c r="D6" s="221">
        <v>4.5999999999999996</v>
      </c>
      <c r="E6" s="221">
        <v>11.9</v>
      </c>
      <c r="F6" s="220">
        <v>2990</v>
      </c>
      <c r="G6" s="224">
        <v>920</v>
      </c>
    </row>
    <row r="7" spans="1:7">
      <c r="A7" s="238" t="s">
        <v>7</v>
      </c>
      <c r="B7" s="220">
        <v>539</v>
      </c>
      <c r="C7" s="221">
        <v>42.6</v>
      </c>
      <c r="D7" s="221">
        <v>7.7</v>
      </c>
      <c r="E7" s="221">
        <v>24.8</v>
      </c>
      <c r="F7" s="220">
        <v>3060</v>
      </c>
      <c r="G7" s="224">
        <v>500</v>
      </c>
    </row>
    <row r="8" spans="1:7">
      <c r="A8" s="239" t="s">
        <v>8</v>
      </c>
      <c r="B8" s="222">
        <v>81</v>
      </c>
      <c r="C8" s="223">
        <v>42.9</v>
      </c>
      <c r="D8" s="223">
        <v>6.5</v>
      </c>
      <c r="E8" s="223">
        <v>26.7</v>
      </c>
      <c r="F8" s="222">
        <v>2750</v>
      </c>
      <c r="G8" s="225">
        <v>540</v>
      </c>
    </row>
    <row r="9" spans="1:7">
      <c r="A9" s="239" t="s">
        <v>9</v>
      </c>
      <c r="B9" s="222">
        <v>91</v>
      </c>
      <c r="C9" s="223">
        <v>44.3</v>
      </c>
      <c r="D9" s="223">
        <v>10.3</v>
      </c>
      <c r="E9" s="223">
        <v>24.7</v>
      </c>
      <c r="F9" s="222">
        <v>3840</v>
      </c>
      <c r="G9" s="225">
        <v>890</v>
      </c>
    </row>
    <row r="10" spans="1:7">
      <c r="A10" s="239" t="s">
        <v>10</v>
      </c>
      <c r="B10" s="222">
        <v>24</v>
      </c>
      <c r="C10" s="223" t="s">
        <v>58</v>
      </c>
      <c r="D10" s="223">
        <v>4.7</v>
      </c>
      <c r="E10" s="223" t="s">
        <v>58</v>
      </c>
      <c r="F10" s="222">
        <v>6780</v>
      </c>
      <c r="G10" s="225" t="s">
        <v>58</v>
      </c>
    </row>
    <row r="11" spans="1:7">
      <c r="A11" s="239" t="s">
        <v>11</v>
      </c>
      <c r="B11" s="222">
        <v>42</v>
      </c>
      <c r="C11" s="223">
        <v>11.7</v>
      </c>
      <c r="D11" s="223">
        <v>5.4</v>
      </c>
      <c r="E11" s="223">
        <v>31</v>
      </c>
      <c r="F11" s="222">
        <v>2540</v>
      </c>
      <c r="G11" s="225">
        <v>480</v>
      </c>
    </row>
    <row r="12" spans="1:7">
      <c r="A12" s="239" t="s">
        <v>12</v>
      </c>
      <c r="B12" s="222">
        <v>155</v>
      </c>
      <c r="C12" s="223">
        <v>21.9</v>
      </c>
      <c r="D12" s="223">
        <v>8</v>
      </c>
      <c r="E12" s="223">
        <v>22.7</v>
      </c>
      <c r="F12" s="222">
        <v>2610</v>
      </c>
      <c r="G12" s="225">
        <v>550</v>
      </c>
    </row>
    <row r="13" spans="1:7">
      <c r="A13" s="239" t="s">
        <v>13</v>
      </c>
      <c r="B13" s="222">
        <v>146</v>
      </c>
      <c r="C13" s="223">
        <v>79.400000000000006</v>
      </c>
      <c r="D13" s="223">
        <v>9.8000000000000007</v>
      </c>
      <c r="E13" s="223">
        <v>24.5</v>
      </c>
      <c r="F13" s="222">
        <v>1500</v>
      </c>
      <c r="G13" s="225">
        <v>340</v>
      </c>
    </row>
    <row r="14" spans="1:7">
      <c r="A14" s="238" t="s">
        <v>59</v>
      </c>
      <c r="B14" s="220">
        <v>151</v>
      </c>
      <c r="C14" s="221">
        <v>60</v>
      </c>
      <c r="D14" s="221">
        <v>7.6</v>
      </c>
      <c r="E14" s="221">
        <v>43.4</v>
      </c>
      <c r="F14" s="220">
        <v>2080</v>
      </c>
      <c r="G14" s="224">
        <v>290</v>
      </c>
    </row>
    <row r="15" spans="1:7">
      <c r="A15" s="239" t="s">
        <v>128</v>
      </c>
      <c r="B15" s="222">
        <v>56</v>
      </c>
      <c r="C15" s="223">
        <v>34.4</v>
      </c>
      <c r="D15" s="223">
        <v>4.0999999999999996</v>
      </c>
      <c r="E15" s="223">
        <v>36.700000000000003</v>
      </c>
      <c r="F15" s="222">
        <v>1570</v>
      </c>
      <c r="G15" s="225">
        <v>690</v>
      </c>
    </row>
    <row r="16" spans="1:7">
      <c r="A16" s="239" t="s">
        <v>60</v>
      </c>
      <c r="B16" s="222">
        <v>95</v>
      </c>
      <c r="C16" s="223">
        <v>75</v>
      </c>
      <c r="D16" s="223">
        <v>12.8</v>
      </c>
      <c r="E16" s="223">
        <v>45.2</v>
      </c>
      <c r="F16" s="222">
        <v>2920</v>
      </c>
      <c r="G16" s="225">
        <v>190</v>
      </c>
    </row>
    <row r="17" spans="1:7">
      <c r="A17" s="238" t="s">
        <v>15</v>
      </c>
      <c r="B17" s="220">
        <v>1009</v>
      </c>
      <c r="C17" s="221">
        <v>59.1</v>
      </c>
      <c r="D17" s="221">
        <v>10.3</v>
      </c>
      <c r="E17" s="221">
        <v>32.6</v>
      </c>
      <c r="F17" s="220">
        <v>5100</v>
      </c>
      <c r="G17" s="224">
        <v>870</v>
      </c>
    </row>
    <row r="18" spans="1:7">
      <c r="A18" s="239" t="s">
        <v>61</v>
      </c>
      <c r="B18" s="222">
        <v>140</v>
      </c>
      <c r="C18" s="223">
        <v>70.5</v>
      </c>
      <c r="D18" s="223">
        <v>11.6</v>
      </c>
      <c r="E18" s="223">
        <v>34.4</v>
      </c>
      <c r="F18" s="222">
        <v>4070</v>
      </c>
      <c r="G18" s="225">
        <v>1050</v>
      </c>
    </row>
    <row r="19" spans="1:7">
      <c r="A19" s="239" t="s">
        <v>16</v>
      </c>
      <c r="B19" s="222">
        <v>50</v>
      </c>
      <c r="C19" s="223">
        <v>17.899999999999999</v>
      </c>
      <c r="D19" s="223">
        <v>10.3</v>
      </c>
      <c r="E19" s="223">
        <v>22.6</v>
      </c>
      <c r="F19" s="222">
        <v>6120</v>
      </c>
      <c r="G19" s="225">
        <v>1030</v>
      </c>
    </row>
    <row r="20" spans="1:7">
      <c r="A20" s="239" t="s">
        <v>17</v>
      </c>
      <c r="B20" s="222">
        <v>82</v>
      </c>
      <c r="C20" s="223">
        <v>50.3</v>
      </c>
      <c r="D20" s="223">
        <v>13.8</v>
      </c>
      <c r="E20" s="223">
        <v>21.5</v>
      </c>
      <c r="F20" s="222">
        <v>2640</v>
      </c>
      <c r="G20" s="225">
        <v>1070</v>
      </c>
    </row>
    <row r="21" spans="1:7">
      <c r="A21" s="239" t="s">
        <v>62</v>
      </c>
      <c r="B21" s="222">
        <v>536</v>
      </c>
      <c r="C21" s="223">
        <v>54.1</v>
      </c>
      <c r="D21" s="223">
        <v>8.5</v>
      </c>
      <c r="E21" s="223">
        <v>33.799999999999997</v>
      </c>
      <c r="F21" s="222">
        <v>5800</v>
      </c>
      <c r="G21" s="225">
        <v>890</v>
      </c>
    </row>
    <row r="22" spans="1:7">
      <c r="A22" s="240" t="s">
        <v>19</v>
      </c>
      <c r="B22" s="222">
        <v>105</v>
      </c>
      <c r="C22" s="223" t="s">
        <v>58</v>
      </c>
      <c r="D22" s="223">
        <v>4.7</v>
      </c>
      <c r="E22" s="223">
        <v>31.9</v>
      </c>
      <c r="F22" s="222">
        <v>8120</v>
      </c>
      <c r="G22" s="225" t="s">
        <v>58</v>
      </c>
    </row>
    <row r="23" spans="1:7">
      <c r="A23" s="240" t="s">
        <v>20</v>
      </c>
      <c r="B23" s="222">
        <v>185</v>
      </c>
      <c r="C23" s="223">
        <v>69.7</v>
      </c>
      <c r="D23" s="223">
        <v>14.6</v>
      </c>
      <c r="E23" s="223">
        <v>35</v>
      </c>
      <c r="F23" s="222">
        <v>4330</v>
      </c>
      <c r="G23" s="225">
        <v>980</v>
      </c>
    </row>
    <row r="24" spans="1:7">
      <c r="A24" s="240" t="s">
        <v>21</v>
      </c>
      <c r="B24" s="222">
        <v>80</v>
      </c>
      <c r="C24" s="223">
        <v>41.3</v>
      </c>
      <c r="D24" s="223">
        <v>9</v>
      </c>
      <c r="E24" s="223">
        <v>30</v>
      </c>
      <c r="F24" s="222">
        <v>4040</v>
      </c>
      <c r="G24" s="225">
        <v>1160</v>
      </c>
    </row>
    <row r="25" spans="1:7">
      <c r="A25" s="240" t="s">
        <v>63</v>
      </c>
      <c r="B25" s="222">
        <v>155</v>
      </c>
      <c r="C25" s="223">
        <v>80.599999999999994</v>
      </c>
      <c r="D25" s="223">
        <v>10.7</v>
      </c>
      <c r="E25" s="223">
        <v>33.6</v>
      </c>
      <c r="F25" s="222">
        <v>2950</v>
      </c>
      <c r="G25" s="225">
        <v>720</v>
      </c>
    </row>
    <row r="26" spans="1:7">
      <c r="A26" s="240" t="s">
        <v>64</v>
      </c>
      <c r="B26" s="222">
        <v>12</v>
      </c>
      <c r="C26" s="223" t="s">
        <v>58</v>
      </c>
      <c r="D26" s="223">
        <v>5.2</v>
      </c>
      <c r="E26" s="223" t="s">
        <v>58</v>
      </c>
      <c r="F26" s="222">
        <v>6400</v>
      </c>
      <c r="G26" s="225" t="s">
        <v>58</v>
      </c>
    </row>
    <row r="27" spans="1:7">
      <c r="A27" s="239" t="s">
        <v>22</v>
      </c>
      <c r="B27" s="222">
        <v>201</v>
      </c>
      <c r="C27" s="223">
        <v>78.5</v>
      </c>
      <c r="D27" s="223">
        <v>16</v>
      </c>
      <c r="E27" s="223">
        <v>32.9</v>
      </c>
      <c r="F27" s="222">
        <v>3270</v>
      </c>
      <c r="G27" s="225">
        <v>640</v>
      </c>
    </row>
    <row r="28" spans="1:7">
      <c r="A28" s="238" t="s">
        <v>23</v>
      </c>
      <c r="B28" s="220">
        <v>833</v>
      </c>
      <c r="C28" s="221">
        <v>65</v>
      </c>
      <c r="D28" s="221">
        <v>10</v>
      </c>
      <c r="E28" s="221">
        <v>35.299999999999997</v>
      </c>
      <c r="F28" s="220">
        <v>1920</v>
      </c>
      <c r="G28" s="224">
        <v>560</v>
      </c>
    </row>
    <row r="29" spans="1:7">
      <c r="A29" s="239" t="s">
        <v>65</v>
      </c>
      <c r="B29" s="222">
        <v>191</v>
      </c>
      <c r="C29" s="223">
        <v>25.6</v>
      </c>
      <c r="D29" s="223">
        <v>9.5</v>
      </c>
      <c r="E29" s="223">
        <v>22.9</v>
      </c>
      <c r="F29" s="222">
        <v>2060</v>
      </c>
      <c r="G29" s="225">
        <v>680</v>
      </c>
    </row>
    <row r="30" spans="1:7">
      <c r="A30" s="239" t="s">
        <v>24</v>
      </c>
      <c r="B30" s="222">
        <v>107</v>
      </c>
      <c r="C30" s="223">
        <v>78.900000000000006</v>
      </c>
      <c r="D30" s="223">
        <v>14.3</v>
      </c>
      <c r="E30" s="223">
        <v>42.5</v>
      </c>
      <c r="F30" s="222">
        <v>1980</v>
      </c>
      <c r="G30" s="225">
        <v>520</v>
      </c>
    </row>
    <row r="31" spans="1:7">
      <c r="A31" s="239" t="s">
        <v>25</v>
      </c>
      <c r="B31" s="222">
        <v>209</v>
      </c>
      <c r="C31" s="223">
        <v>80.099999999999994</v>
      </c>
      <c r="D31" s="223">
        <v>16.8</v>
      </c>
      <c r="E31" s="223">
        <v>45.6</v>
      </c>
      <c r="F31" s="222">
        <v>1900</v>
      </c>
      <c r="G31" s="225">
        <v>640</v>
      </c>
    </row>
    <row r="32" spans="1:7">
      <c r="A32" s="239" t="s">
        <v>66</v>
      </c>
      <c r="B32" s="222">
        <v>326</v>
      </c>
      <c r="C32" s="223">
        <v>73.900000000000006</v>
      </c>
      <c r="D32" s="223">
        <v>6.4</v>
      </c>
      <c r="E32" s="223">
        <v>28.2</v>
      </c>
      <c r="F32" s="222">
        <v>1670</v>
      </c>
      <c r="G32" s="225">
        <v>500</v>
      </c>
    </row>
    <row r="33" spans="1:7">
      <c r="A33" s="240" t="s">
        <v>27</v>
      </c>
      <c r="B33" s="222">
        <v>132</v>
      </c>
      <c r="C33" s="223">
        <v>57.4</v>
      </c>
      <c r="D33" s="223">
        <v>4.7</v>
      </c>
      <c r="E33" s="223">
        <v>19.100000000000001</v>
      </c>
      <c r="F33" s="222">
        <v>1650</v>
      </c>
      <c r="G33" s="225">
        <v>530</v>
      </c>
    </row>
    <row r="34" spans="1:7">
      <c r="A34" s="240" t="s">
        <v>67</v>
      </c>
      <c r="B34" s="222">
        <v>194</v>
      </c>
      <c r="C34" s="223">
        <v>85.2</v>
      </c>
      <c r="D34" s="223">
        <v>9.8000000000000007</v>
      </c>
      <c r="E34" s="223">
        <v>32.4</v>
      </c>
      <c r="F34" s="222">
        <v>1700</v>
      </c>
      <c r="G34" s="225">
        <v>490</v>
      </c>
    </row>
    <row r="35" spans="1:7">
      <c r="A35" s="238" t="s">
        <v>68</v>
      </c>
      <c r="B35" s="220">
        <v>562</v>
      </c>
      <c r="C35" s="221">
        <v>16.899999999999999</v>
      </c>
      <c r="D35" s="221">
        <v>11.9</v>
      </c>
      <c r="E35" s="221">
        <v>40.700000000000003</v>
      </c>
      <c r="F35" s="220">
        <v>5870</v>
      </c>
      <c r="G35" s="224">
        <v>820</v>
      </c>
    </row>
    <row r="36" spans="1:7">
      <c r="A36" s="239" t="s">
        <v>29</v>
      </c>
      <c r="B36" s="222">
        <v>165</v>
      </c>
      <c r="C36" s="223" t="s">
        <v>58</v>
      </c>
      <c r="D36" s="223">
        <v>19.899999999999999</v>
      </c>
      <c r="E36" s="223" t="s">
        <v>58</v>
      </c>
      <c r="F36" s="222">
        <v>9900</v>
      </c>
      <c r="G36" s="225" t="s">
        <v>58</v>
      </c>
    </row>
    <row r="37" spans="1:7">
      <c r="A37" s="239" t="s">
        <v>30</v>
      </c>
      <c r="B37" s="222">
        <v>288</v>
      </c>
      <c r="C37" s="223">
        <v>4.5999999999999996</v>
      </c>
      <c r="D37" s="223">
        <v>6.5</v>
      </c>
      <c r="E37" s="223">
        <v>35</v>
      </c>
      <c r="F37" s="222">
        <v>3780</v>
      </c>
      <c r="G37" s="225">
        <v>1320</v>
      </c>
    </row>
    <row r="38" spans="1:7">
      <c r="A38" s="239" t="s">
        <v>69</v>
      </c>
      <c r="B38" s="222">
        <v>109</v>
      </c>
      <c r="C38" s="223">
        <v>74.400000000000006</v>
      </c>
      <c r="D38" s="223">
        <v>18.600000000000001</v>
      </c>
      <c r="E38" s="223">
        <v>41.6</v>
      </c>
      <c r="F38" s="222">
        <v>2410</v>
      </c>
      <c r="G38" s="225">
        <v>750</v>
      </c>
    </row>
    <row r="39" spans="1:7">
      <c r="A39" s="238" t="s">
        <v>70</v>
      </c>
      <c r="B39" s="220">
        <v>16</v>
      </c>
      <c r="C39" s="221">
        <v>1</v>
      </c>
      <c r="D39" s="221">
        <v>23.5</v>
      </c>
      <c r="E39" s="221">
        <v>25</v>
      </c>
      <c r="F39" s="220">
        <v>3430</v>
      </c>
      <c r="G39" s="224">
        <v>790</v>
      </c>
    </row>
    <row r="40" spans="1:7">
      <c r="A40" s="241" t="s">
        <v>71</v>
      </c>
      <c r="B40" s="227">
        <v>3743</v>
      </c>
      <c r="C40" s="226">
        <v>50.5</v>
      </c>
      <c r="D40" s="226">
        <v>9.5</v>
      </c>
      <c r="E40" s="226">
        <v>31.1</v>
      </c>
      <c r="F40" s="227">
        <v>4040</v>
      </c>
      <c r="G40" s="228">
        <v>680</v>
      </c>
    </row>
    <row r="41" spans="1:7">
      <c r="A41" s="357" t="s">
        <v>72</v>
      </c>
      <c r="B41" s="357"/>
      <c r="C41" s="357"/>
      <c r="D41" s="357"/>
      <c r="E41" s="357"/>
      <c r="F41" s="357"/>
      <c r="G41" s="357"/>
    </row>
    <row r="42" spans="1:7" ht="30" customHeight="1">
      <c r="A42" s="317" t="s">
        <v>73</v>
      </c>
      <c r="B42" s="317"/>
      <c r="C42" s="317"/>
      <c r="D42" s="317"/>
      <c r="E42" s="317"/>
      <c r="F42" s="317"/>
      <c r="G42" s="317"/>
    </row>
    <row r="43" spans="1:7" ht="12.75" customHeight="1">
      <c r="A43" s="317" t="s">
        <v>143</v>
      </c>
      <c r="B43" s="317"/>
      <c r="C43" s="317"/>
      <c r="D43" s="317"/>
      <c r="E43" s="317"/>
      <c r="F43" s="317"/>
      <c r="G43" s="317"/>
    </row>
    <row r="44" spans="1:7">
      <c r="A44" s="318" t="s">
        <v>137</v>
      </c>
      <c r="B44" s="318"/>
      <c r="C44" s="318"/>
      <c r="D44" s="318"/>
      <c r="E44" s="318"/>
      <c r="F44" s="318"/>
      <c r="G44" s="318"/>
    </row>
    <row r="45" spans="1:7">
      <c r="A45" s="317" t="s">
        <v>74</v>
      </c>
      <c r="B45" s="317"/>
      <c r="C45" s="317"/>
      <c r="D45" s="317"/>
      <c r="E45" s="317"/>
      <c r="F45" s="317"/>
      <c r="G45" s="317"/>
    </row>
  </sheetData>
  <mergeCells count="7">
    <mergeCell ref="A43:G43"/>
    <mergeCell ref="A44:G44"/>
    <mergeCell ref="A45:G45"/>
    <mergeCell ref="A3:A4"/>
    <mergeCell ref="D3:E3"/>
    <mergeCell ref="F3:G3"/>
    <mergeCell ref="A42:G42"/>
  </mergeCells>
  <pageMargins left="0.7" right="0.7" top="0.75" bottom="0.75" header="0.3" footer="0.3"/>
  <pageSetup paperSize="9" scale="7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C4BAE-94F3-4F31-872B-25617E1E1CEF}">
  <sheetPr>
    <pageSetUpPr fitToPage="1"/>
  </sheetPr>
  <dimension ref="A1:H43"/>
  <sheetViews>
    <sheetView workbookViewId="0">
      <selection activeCell="A40" sqref="A40"/>
    </sheetView>
  </sheetViews>
  <sheetFormatPr baseColWidth="10" defaultColWidth="11.5703125" defaultRowHeight="12.75"/>
  <cols>
    <col min="1" max="1" width="50.7109375" style="129" customWidth="1"/>
    <col min="2" max="2" width="17.140625" style="129" customWidth="1"/>
    <col min="3" max="3" width="14.42578125" style="129" customWidth="1"/>
    <col min="4" max="4" width="13.42578125" style="129" customWidth="1"/>
    <col min="5" max="5" width="18" style="129" customWidth="1"/>
    <col min="6" max="16384" width="11.5703125" style="129"/>
  </cols>
  <sheetData>
    <row r="1" spans="1:8">
      <c r="A1" s="128" t="s">
        <v>194</v>
      </c>
      <c r="D1" s="132"/>
      <c r="E1" s="132"/>
      <c r="F1" s="132"/>
      <c r="G1" s="132"/>
      <c r="H1" s="132"/>
    </row>
    <row r="3" spans="1:8">
      <c r="A3" s="320" t="s">
        <v>0</v>
      </c>
      <c r="B3" s="324" t="s">
        <v>1</v>
      </c>
      <c r="C3" s="325"/>
      <c r="D3" s="326" t="s">
        <v>38</v>
      </c>
      <c r="E3" s="327"/>
    </row>
    <row r="4" spans="1:8" ht="51">
      <c r="A4" s="321"/>
      <c r="B4" s="257" t="s">
        <v>129</v>
      </c>
      <c r="C4" s="258" t="s">
        <v>133</v>
      </c>
      <c r="D4" s="259" t="s">
        <v>134</v>
      </c>
      <c r="E4" s="260" t="s">
        <v>135</v>
      </c>
    </row>
    <row r="5" spans="1:8">
      <c r="A5" s="237" t="s">
        <v>5</v>
      </c>
      <c r="B5" s="242">
        <v>131</v>
      </c>
      <c r="C5" s="243">
        <v>8.6</v>
      </c>
      <c r="D5" s="244">
        <v>380</v>
      </c>
      <c r="E5" s="251">
        <v>-4.5999999999999996</v>
      </c>
      <c r="G5" s="142"/>
      <c r="H5" s="130"/>
    </row>
    <row r="6" spans="1:8">
      <c r="A6" s="238" t="s">
        <v>6</v>
      </c>
      <c r="B6" s="245">
        <v>208</v>
      </c>
      <c r="C6" s="246">
        <v>5.4</v>
      </c>
      <c r="D6" s="247">
        <v>920</v>
      </c>
      <c r="E6" s="252">
        <v>-4.5</v>
      </c>
      <c r="G6" s="142"/>
      <c r="H6" s="130"/>
    </row>
    <row r="7" spans="1:8">
      <c r="A7" s="238" t="s">
        <v>7</v>
      </c>
      <c r="B7" s="245">
        <v>229</v>
      </c>
      <c r="C7" s="246">
        <v>4.2</v>
      </c>
      <c r="D7" s="247">
        <v>500</v>
      </c>
      <c r="E7" s="252">
        <v>-8.3000000000000007</v>
      </c>
      <c r="G7" s="142"/>
      <c r="H7" s="130"/>
    </row>
    <row r="8" spans="1:8">
      <c r="A8" s="239" t="s">
        <v>8</v>
      </c>
      <c r="B8" s="248">
        <v>35</v>
      </c>
      <c r="C8" s="249">
        <v>9.1999999999999993</v>
      </c>
      <c r="D8" s="250">
        <v>540</v>
      </c>
      <c r="E8" s="253">
        <v>-1.8</v>
      </c>
      <c r="G8" s="142"/>
      <c r="H8" s="130"/>
    </row>
    <row r="9" spans="1:8">
      <c r="A9" s="239" t="s">
        <v>9</v>
      </c>
      <c r="B9" s="248">
        <v>40</v>
      </c>
      <c r="C9" s="249">
        <v>-6</v>
      </c>
      <c r="D9" s="250">
        <v>890</v>
      </c>
      <c r="E9" s="253">
        <v>-13.6</v>
      </c>
      <c r="G9" s="142"/>
      <c r="H9" s="130"/>
    </row>
    <row r="10" spans="1:8">
      <c r="A10" s="239" t="s">
        <v>10</v>
      </c>
      <c r="B10" s="248" t="s">
        <v>58</v>
      </c>
      <c r="C10" s="249" t="s">
        <v>58</v>
      </c>
      <c r="D10" s="250" t="s">
        <v>58</v>
      </c>
      <c r="E10" s="253" t="s">
        <v>58</v>
      </c>
      <c r="G10" s="142"/>
      <c r="H10" s="130"/>
    </row>
    <row r="11" spans="1:8">
      <c r="A11" s="239" t="s">
        <v>11</v>
      </c>
      <c r="B11" s="248">
        <v>5</v>
      </c>
      <c r="C11" s="249">
        <v>13.2</v>
      </c>
      <c r="D11" s="250">
        <v>480</v>
      </c>
      <c r="E11" s="253">
        <v>-2.4</v>
      </c>
      <c r="G11" s="142"/>
      <c r="H11" s="130"/>
    </row>
    <row r="12" spans="1:8">
      <c r="A12" s="239" t="s">
        <v>12</v>
      </c>
      <c r="B12" s="248">
        <v>34</v>
      </c>
      <c r="C12" s="249">
        <v>-0.2</v>
      </c>
      <c r="D12" s="250">
        <v>550</v>
      </c>
      <c r="E12" s="253">
        <v>-4.0999999999999996</v>
      </c>
      <c r="G12" s="142"/>
      <c r="H12" s="130"/>
    </row>
    <row r="13" spans="1:8">
      <c r="A13" s="239" t="s">
        <v>13</v>
      </c>
      <c r="B13" s="248">
        <v>116</v>
      </c>
      <c r="C13" s="249">
        <v>7.9</v>
      </c>
      <c r="D13" s="250">
        <v>340</v>
      </c>
      <c r="E13" s="253">
        <v>-3</v>
      </c>
      <c r="G13" s="142"/>
      <c r="H13" s="130"/>
    </row>
    <row r="14" spans="1:8">
      <c r="A14" s="238" t="s">
        <v>59</v>
      </c>
      <c r="B14" s="245">
        <v>91</v>
      </c>
      <c r="C14" s="246">
        <v>-2</v>
      </c>
      <c r="D14" s="247">
        <v>290</v>
      </c>
      <c r="E14" s="252">
        <v>1.9</v>
      </c>
      <c r="G14" s="142"/>
      <c r="H14" s="130"/>
    </row>
    <row r="15" spans="1:8">
      <c r="A15" s="239" t="s">
        <v>128</v>
      </c>
      <c r="B15" s="248">
        <v>19</v>
      </c>
      <c r="C15" s="249">
        <v>15</v>
      </c>
      <c r="D15" s="250">
        <v>690</v>
      </c>
      <c r="E15" s="253">
        <v>-9.9</v>
      </c>
      <c r="G15" s="142"/>
      <c r="H15" s="130"/>
    </row>
    <row r="16" spans="1:8">
      <c r="A16" s="239" t="s">
        <v>60</v>
      </c>
      <c r="B16" s="248">
        <v>71</v>
      </c>
      <c r="C16" s="249">
        <v>-5.8</v>
      </c>
      <c r="D16" s="250">
        <v>190</v>
      </c>
      <c r="E16" s="253">
        <v>2.1</v>
      </c>
      <c r="G16" s="142"/>
      <c r="H16" s="130"/>
    </row>
    <row r="17" spans="1:8">
      <c r="A17" s="238" t="s">
        <v>15</v>
      </c>
      <c r="B17" s="245">
        <v>596</v>
      </c>
      <c r="C17" s="246">
        <v>8.3000000000000007</v>
      </c>
      <c r="D17" s="247">
        <v>870</v>
      </c>
      <c r="E17" s="252">
        <v>-4.5</v>
      </c>
      <c r="G17" s="142"/>
      <c r="H17" s="130"/>
    </row>
    <row r="18" spans="1:8">
      <c r="A18" s="239" t="s">
        <v>61</v>
      </c>
      <c r="B18" s="248">
        <v>99</v>
      </c>
      <c r="C18" s="249">
        <v>10.5</v>
      </c>
      <c r="D18" s="250">
        <v>1050</v>
      </c>
      <c r="E18" s="253">
        <v>-0.8</v>
      </c>
      <c r="G18" s="142"/>
      <c r="H18" s="130"/>
    </row>
    <row r="19" spans="1:8">
      <c r="A19" s="239" t="s">
        <v>16</v>
      </c>
      <c r="B19" s="248">
        <v>9</v>
      </c>
      <c r="C19" s="249">
        <v>0.4</v>
      </c>
      <c r="D19" s="250">
        <v>1030</v>
      </c>
      <c r="E19" s="253">
        <v>-9.6</v>
      </c>
      <c r="G19" s="142"/>
      <c r="H19" s="130"/>
    </row>
    <row r="20" spans="1:8">
      <c r="A20" s="239" t="s">
        <v>17</v>
      </c>
      <c r="B20" s="248">
        <v>41</v>
      </c>
      <c r="C20" s="249">
        <v>3.1</v>
      </c>
      <c r="D20" s="250">
        <v>1070</v>
      </c>
      <c r="E20" s="253">
        <v>-15.6</v>
      </c>
      <c r="G20" s="142"/>
      <c r="H20" s="130"/>
    </row>
    <row r="21" spans="1:8">
      <c r="A21" s="239" t="s">
        <v>62</v>
      </c>
      <c r="B21" s="248">
        <v>290</v>
      </c>
      <c r="C21" s="249">
        <v>3.8</v>
      </c>
      <c r="D21" s="250">
        <v>890</v>
      </c>
      <c r="E21" s="253">
        <v>-2.6</v>
      </c>
      <c r="G21" s="142"/>
      <c r="H21" s="130"/>
    </row>
    <row r="22" spans="1:8">
      <c r="A22" s="240" t="s">
        <v>19</v>
      </c>
      <c r="B22" s="248" t="s">
        <v>58</v>
      </c>
      <c r="C22" s="249" t="s">
        <v>58</v>
      </c>
      <c r="D22" s="250" t="s">
        <v>58</v>
      </c>
      <c r="E22" s="253" t="s">
        <v>58</v>
      </c>
      <c r="G22" s="142"/>
      <c r="H22" s="130"/>
    </row>
    <row r="23" spans="1:8">
      <c r="A23" s="240" t="s">
        <v>20</v>
      </c>
      <c r="B23" s="248">
        <v>129</v>
      </c>
      <c r="C23" s="249">
        <v>0.5</v>
      </c>
      <c r="D23" s="250">
        <v>980</v>
      </c>
      <c r="E23" s="253">
        <v>-1</v>
      </c>
      <c r="G23" s="142"/>
      <c r="H23" s="130"/>
    </row>
    <row r="24" spans="1:8">
      <c r="A24" s="240" t="s">
        <v>21</v>
      </c>
      <c r="B24" s="248">
        <v>33</v>
      </c>
      <c r="C24" s="249">
        <v>1</v>
      </c>
      <c r="D24" s="250">
        <v>1160</v>
      </c>
      <c r="E24" s="253">
        <v>-0.7</v>
      </c>
      <c r="G24" s="142"/>
      <c r="H24" s="130"/>
    </row>
    <row r="25" spans="1:8">
      <c r="A25" s="240" t="s">
        <v>63</v>
      </c>
      <c r="B25" s="248">
        <v>125</v>
      </c>
      <c r="C25" s="249">
        <v>7.9</v>
      </c>
      <c r="D25" s="250">
        <v>720</v>
      </c>
      <c r="E25" s="253">
        <v>-4.9000000000000004</v>
      </c>
      <c r="G25" s="142"/>
      <c r="H25" s="130"/>
    </row>
    <row r="26" spans="1:8">
      <c r="A26" s="240" t="s">
        <v>64</v>
      </c>
      <c r="B26" s="248" t="s">
        <v>58</v>
      </c>
      <c r="C26" s="249" t="s">
        <v>58</v>
      </c>
      <c r="D26" s="250" t="s">
        <v>58</v>
      </c>
      <c r="E26" s="253" t="s">
        <v>58</v>
      </c>
      <c r="G26" s="142"/>
      <c r="H26" s="130"/>
    </row>
    <row r="27" spans="1:8">
      <c r="A27" s="239" t="s">
        <v>22</v>
      </c>
      <c r="B27" s="248">
        <v>157</v>
      </c>
      <c r="C27" s="249">
        <v>18.399999999999999</v>
      </c>
      <c r="D27" s="250">
        <v>640</v>
      </c>
      <c r="E27" s="253">
        <v>-3.8</v>
      </c>
      <c r="G27" s="142"/>
      <c r="H27" s="130"/>
    </row>
    <row r="28" spans="1:8">
      <c r="A28" s="238" t="s">
        <v>23</v>
      </c>
      <c r="B28" s="245">
        <v>542</v>
      </c>
      <c r="C28" s="246">
        <v>10.1</v>
      </c>
      <c r="D28" s="247">
        <v>560</v>
      </c>
      <c r="E28" s="252">
        <v>-1.8</v>
      </c>
      <c r="G28" s="142"/>
      <c r="H28" s="130"/>
    </row>
    <row r="29" spans="1:8">
      <c r="A29" s="239" t="s">
        <v>65</v>
      </c>
      <c r="B29" s="248">
        <v>49</v>
      </c>
      <c r="C29" s="249">
        <v>7.2</v>
      </c>
      <c r="D29" s="250">
        <v>680</v>
      </c>
      <c r="E29" s="253">
        <v>2.5</v>
      </c>
      <c r="G29" s="142"/>
      <c r="H29" s="130"/>
    </row>
    <row r="30" spans="1:8">
      <c r="A30" s="239" t="s">
        <v>24</v>
      </c>
      <c r="B30" s="248">
        <v>85</v>
      </c>
      <c r="C30" s="249">
        <v>9.5</v>
      </c>
      <c r="D30" s="250">
        <v>520</v>
      </c>
      <c r="E30" s="253">
        <v>-2.5</v>
      </c>
      <c r="G30" s="142"/>
      <c r="H30" s="130"/>
    </row>
    <row r="31" spans="1:8">
      <c r="A31" s="239" t="s">
        <v>25</v>
      </c>
      <c r="B31" s="248">
        <v>167</v>
      </c>
      <c r="C31" s="249">
        <v>9.4</v>
      </c>
      <c r="D31" s="250">
        <v>640</v>
      </c>
      <c r="E31" s="253">
        <v>-1.2</v>
      </c>
      <c r="G31" s="142"/>
      <c r="H31" s="130"/>
    </row>
    <row r="32" spans="1:8">
      <c r="A32" s="239" t="s">
        <v>66</v>
      </c>
      <c r="B32" s="248">
        <v>241</v>
      </c>
      <c r="C32" s="249">
        <v>11.4</v>
      </c>
      <c r="D32" s="250">
        <v>500</v>
      </c>
      <c r="E32" s="253">
        <v>-3</v>
      </c>
      <c r="G32" s="142"/>
      <c r="H32" s="130"/>
    </row>
    <row r="33" spans="1:8">
      <c r="A33" s="240" t="s">
        <v>27</v>
      </c>
      <c r="B33" s="248">
        <v>76</v>
      </c>
      <c r="C33" s="249">
        <v>9.8000000000000007</v>
      </c>
      <c r="D33" s="250">
        <v>530</v>
      </c>
      <c r="E33" s="253">
        <v>-3.8</v>
      </c>
      <c r="G33" s="142"/>
      <c r="H33" s="130"/>
    </row>
    <row r="34" spans="1:8">
      <c r="A34" s="240" t="s">
        <v>67</v>
      </c>
      <c r="B34" s="248">
        <v>165</v>
      </c>
      <c r="C34" s="249">
        <v>12.2</v>
      </c>
      <c r="D34" s="250">
        <v>490</v>
      </c>
      <c r="E34" s="253">
        <v>-2.4</v>
      </c>
      <c r="G34" s="142"/>
      <c r="H34" s="130"/>
    </row>
    <row r="35" spans="1:8">
      <c r="A35" s="238" t="s">
        <v>68</v>
      </c>
      <c r="B35" s="245">
        <v>95</v>
      </c>
      <c r="C35" s="246">
        <v>3.3</v>
      </c>
      <c r="D35" s="247">
        <v>820</v>
      </c>
      <c r="E35" s="252">
        <v>2.2000000000000002</v>
      </c>
      <c r="G35" s="142"/>
      <c r="H35" s="130"/>
    </row>
    <row r="36" spans="1:8">
      <c r="A36" s="239" t="s">
        <v>29</v>
      </c>
      <c r="B36" s="248" t="s">
        <v>58</v>
      </c>
      <c r="C36" s="249" t="s">
        <v>58</v>
      </c>
      <c r="D36" s="250" t="s">
        <v>58</v>
      </c>
      <c r="E36" s="253" t="s">
        <v>58</v>
      </c>
      <c r="G36" s="142"/>
      <c r="H36" s="130"/>
    </row>
    <row r="37" spans="1:8">
      <c r="A37" s="239" t="s">
        <v>30</v>
      </c>
      <c r="B37" s="248">
        <v>13</v>
      </c>
      <c r="C37" s="249">
        <v>9.4</v>
      </c>
      <c r="D37" s="250">
        <v>1320</v>
      </c>
      <c r="E37" s="253">
        <v>-0.8</v>
      </c>
      <c r="G37" s="142"/>
      <c r="H37" s="130"/>
    </row>
    <row r="38" spans="1:8">
      <c r="A38" s="239" t="s">
        <v>69</v>
      </c>
      <c r="B38" s="248">
        <v>81</v>
      </c>
      <c r="C38" s="249">
        <v>2.4</v>
      </c>
      <c r="D38" s="250">
        <v>750</v>
      </c>
      <c r="E38" s="253">
        <v>2</v>
      </c>
      <c r="G38" s="142"/>
      <c r="H38" s="130"/>
    </row>
    <row r="39" spans="1:8">
      <c r="A39" s="238" t="s">
        <v>71</v>
      </c>
      <c r="B39" s="261">
        <v>1892</v>
      </c>
      <c r="C39" s="254">
        <v>7.2</v>
      </c>
      <c r="D39" s="255">
        <v>680</v>
      </c>
      <c r="E39" s="256">
        <v>-3.5</v>
      </c>
      <c r="G39" s="142"/>
    </row>
    <row r="40" spans="1:8">
      <c r="A40" s="357" t="s">
        <v>72</v>
      </c>
      <c r="B40" s="247"/>
      <c r="C40" s="354"/>
      <c r="D40" s="355"/>
      <c r="E40" s="356"/>
      <c r="G40" s="142"/>
    </row>
    <row r="41" spans="1:8" ht="27.95" customHeight="1">
      <c r="A41" s="328" t="s">
        <v>203</v>
      </c>
      <c r="B41" s="328"/>
      <c r="C41" s="328"/>
      <c r="D41" s="328"/>
      <c r="E41" s="328"/>
    </row>
    <row r="42" spans="1:8">
      <c r="A42" s="129" t="s">
        <v>202</v>
      </c>
    </row>
    <row r="43" spans="1:8">
      <c r="A43" s="129" t="s">
        <v>201</v>
      </c>
    </row>
  </sheetData>
  <mergeCells count="4">
    <mergeCell ref="A3:A4"/>
    <mergeCell ref="B3:C3"/>
    <mergeCell ref="D3:E3"/>
    <mergeCell ref="A41:E41"/>
  </mergeCells>
  <pageMargins left="0.7" right="0.7" top="0.75" bottom="0.75" header="0.3" footer="0.3"/>
  <pageSetup paperSize="9" scale="8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97FA2-8A4C-4022-97BC-4C51E250A2F4}">
  <sheetPr>
    <pageSetUpPr fitToPage="1"/>
  </sheetPr>
  <dimension ref="A1:I46"/>
  <sheetViews>
    <sheetView workbookViewId="0"/>
  </sheetViews>
  <sheetFormatPr baseColWidth="10" defaultColWidth="11.42578125" defaultRowHeight="12.75"/>
  <cols>
    <col min="1" max="1" width="50.7109375" style="34" customWidth="1"/>
    <col min="2" max="2" width="18.7109375" style="34" customWidth="1"/>
    <col min="3" max="3" width="23.42578125" style="34" customWidth="1"/>
    <col min="4" max="9" width="18.7109375" style="34" customWidth="1"/>
    <col min="10" max="16384" width="11.42578125" style="34"/>
  </cols>
  <sheetData>
    <row r="1" spans="1:9">
      <c r="A1" s="42" t="s">
        <v>193</v>
      </c>
    </row>
    <row r="3" spans="1:9" ht="30" customHeight="1">
      <c r="A3" s="333" t="s">
        <v>36</v>
      </c>
      <c r="B3" s="334" t="s">
        <v>78</v>
      </c>
      <c r="C3" s="336" t="s">
        <v>2</v>
      </c>
      <c r="D3" s="331" t="s">
        <v>89</v>
      </c>
      <c r="E3" s="332"/>
      <c r="F3" s="332"/>
      <c r="G3" s="332"/>
      <c r="H3" s="332"/>
      <c r="I3" s="336" t="s">
        <v>79</v>
      </c>
    </row>
    <row r="4" spans="1:9" ht="30" customHeight="1">
      <c r="A4" s="333"/>
      <c r="B4" s="335"/>
      <c r="C4" s="337"/>
      <c r="D4" s="275" t="s">
        <v>85</v>
      </c>
      <c r="E4" s="276" t="s">
        <v>86</v>
      </c>
      <c r="F4" s="276" t="s">
        <v>80</v>
      </c>
      <c r="G4" s="276" t="s">
        <v>87</v>
      </c>
      <c r="H4" s="275" t="s">
        <v>88</v>
      </c>
      <c r="I4" s="337"/>
    </row>
    <row r="5" spans="1:9" s="42" customFormat="1">
      <c r="A5" s="270" t="s">
        <v>81</v>
      </c>
      <c r="B5" s="277" t="s">
        <v>130</v>
      </c>
      <c r="C5" s="282">
        <v>10.6</v>
      </c>
      <c r="D5" s="264">
        <v>670</v>
      </c>
      <c r="E5" s="264">
        <v>1560</v>
      </c>
      <c r="F5" s="264">
        <v>2990</v>
      </c>
      <c r="G5" s="264">
        <v>5260</v>
      </c>
      <c r="H5" s="264">
        <v>9300</v>
      </c>
      <c r="I5" s="271">
        <v>13.9</v>
      </c>
    </row>
    <row r="6" spans="1:9" s="42" customFormat="1">
      <c r="A6" s="267" t="s">
        <v>5</v>
      </c>
      <c r="B6" s="278">
        <v>64</v>
      </c>
      <c r="C6" s="283">
        <v>13.9</v>
      </c>
      <c r="D6" s="263">
        <v>440</v>
      </c>
      <c r="E6" s="263">
        <v>1150</v>
      </c>
      <c r="F6" s="263">
        <v>2500</v>
      </c>
      <c r="G6" s="263">
        <v>4560</v>
      </c>
      <c r="H6" s="263">
        <v>7790</v>
      </c>
      <c r="I6" s="268">
        <v>17.7</v>
      </c>
    </row>
    <row r="7" spans="1:9" s="42" customFormat="1">
      <c r="A7" s="267" t="s">
        <v>6</v>
      </c>
      <c r="B7" s="278">
        <v>230</v>
      </c>
      <c r="C7" s="283">
        <v>8.9</v>
      </c>
      <c r="D7" s="263">
        <v>800</v>
      </c>
      <c r="E7" s="263">
        <v>1640</v>
      </c>
      <c r="F7" s="263">
        <v>2610</v>
      </c>
      <c r="G7" s="263">
        <v>3950</v>
      </c>
      <c r="H7" s="263">
        <v>6050</v>
      </c>
      <c r="I7" s="268">
        <v>7.5</v>
      </c>
    </row>
    <row r="8" spans="1:9" s="42" customFormat="1">
      <c r="A8" s="267" t="s">
        <v>7</v>
      </c>
      <c r="B8" s="278">
        <v>309</v>
      </c>
      <c r="C8" s="283">
        <v>13.9</v>
      </c>
      <c r="D8" s="263">
        <v>460</v>
      </c>
      <c r="E8" s="263">
        <v>1180</v>
      </c>
      <c r="F8" s="263">
        <v>2420</v>
      </c>
      <c r="G8" s="263">
        <v>4370</v>
      </c>
      <c r="H8" s="263">
        <v>7410</v>
      </c>
      <c r="I8" s="268">
        <v>16</v>
      </c>
    </row>
    <row r="9" spans="1:9">
      <c r="A9" s="269" t="s">
        <v>8</v>
      </c>
      <c r="B9" s="279">
        <v>46</v>
      </c>
      <c r="C9" s="284">
        <v>13.7</v>
      </c>
      <c r="D9" s="262">
        <v>580</v>
      </c>
      <c r="E9" s="262">
        <v>1330</v>
      </c>
      <c r="F9" s="262">
        <v>2420</v>
      </c>
      <c r="G9" s="262">
        <v>3930</v>
      </c>
      <c r="H9" s="262">
        <v>6240</v>
      </c>
      <c r="I9" s="266">
        <v>10.7</v>
      </c>
    </row>
    <row r="10" spans="1:9">
      <c r="A10" s="269" t="s">
        <v>9</v>
      </c>
      <c r="B10" s="279">
        <v>51</v>
      </c>
      <c r="C10" s="284">
        <v>18</v>
      </c>
      <c r="D10" s="262">
        <v>530</v>
      </c>
      <c r="E10" s="262">
        <v>1320</v>
      </c>
      <c r="F10" s="262">
        <v>2940</v>
      </c>
      <c r="G10" s="262">
        <v>5620</v>
      </c>
      <c r="H10" s="262">
        <v>9990</v>
      </c>
      <c r="I10" s="266">
        <v>19</v>
      </c>
    </row>
    <row r="11" spans="1:9">
      <c r="A11" s="269" t="s">
        <v>10</v>
      </c>
      <c r="B11" s="279">
        <v>24</v>
      </c>
      <c r="C11" s="284">
        <v>3.5</v>
      </c>
      <c r="D11" s="262">
        <v>2650</v>
      </c>
      <c r="E11" s="262">
        <v>3890</v>
      </c>
      <c r="F11" s="262">
        <v>5540</v>
      </c>
      <c r="G11" s="262">
        <v>8280</v>
      </c>
      <c r="H11" s="262">
        <v>12780</v>
      </c>
      <c r="I11" s="266">
        <v>4.8</v>
      </c>
    </row>
    <row r="12" spans="1:9">
      <c r="A12" s="269" t="s">
        <v>11</v>
      </c>
      <c r="B12" s="279">
        <v>37</v>
      </c>
      <c r="C12" s="284">
        <v>9.6999999999999993</v>
      </c>
      <c r="D12" s="262">
        <v>610</v>
      </c>
      <c r="E12" s="262">
        <v>1320</v>
      </c>
      <c r="F12" s="262">
        <v>2210</v>
      </c>
      <c r="G12" s="262">
        <v>3510</v>
      </c>
      <c r="H12" s="262">
        <v>5350</v>
      </c>
      <c r="I12" s="266">
        <v>8.8000000000000007</v>
      </c>
    </row>
    <row r="13" spans="1:9">
      <c r="A13" s="269" t="s">
        <v>12</v>
      </c>
      <c r="B13" s="279">
        <v>121</v>
      </c>
      <c r="C13" s="284">
        <v>14.3</v>
      </c>
      <c r="D13" s="262">
        <v>430</v>
      </c>
      <c r="E13" s="262">
        <v>1060</v>
      </c>
      <c r="F13" s="262">
        <v>2140</v>
      </c>
      <c r="G13" s="262">
        <v>3750</v>
      </c>
      <c r="H13" s="262">
        <v>6280</v>
      </c>
      <c r="I13" s="266">
        <v>14.8</v>
      </c>
    </row>
    <row r="14" spans="1:9">
      <c r="A14" s="269" t="s">
        <v>13</v>
      </c>
      <c r="B14" s="279">
        <v>30</v>
      </c>
      <c r="C14" s="284">
        <v>21</v>
      </c>
      <c r="D14" s="262">
        <v>150</v>
      </c>
      <c r="E14" s="262">
        <v>460</v>
      </c>
      <c r="F14" s="262">
        <v>1140</v>
      </c>
      <c r="G14" s="262">
        <v>2310</v>
      </c>
      <c r="H14" s="262">
        <v>4150</v>
      </c>
      <c r="I14" s="266">
        <v>27.7</v>
      </c>
    </row>
    <row r="15" spans="1:9" s="42" customFormat="1">
      <c r="A15" s="267" t="s">
        <v>59</v>
      </c>
      <c r="B15" s="278">
        <v>60</v>
      </c>
      <c r="C15" s="283">
        <v>12.5</v>
      </c>
      <c r="D15" s="263">
        <v>480</v>
      </c>
      <c r="E15" s="263">
        <v>950</v>
      </c>
      <c r="F15" s="263">
        <v>1700</v>
      </c>
      <c r="G15" s="263">
        <v>2840</v>
      </c>
      <c r="H15" s="263">
        <v>4520</v>
      </c>
      <c r="I15" s="268">
        <v>9.4</v>
      </c>
    </row>
    <row r="16" spans="1:9">
      <c r="A16" s="269" t="s">
        <v>128</v>
      </c>
      <c r="B16" s="279">
        <v>37</v>
      </c>
      <c r="C16" s="284">
        <v>9.1</v>
      </c>
      <c r="D16" s="262">
        <v>450</v>
      </c>
      <c r="E16" s="262">
        <v>840</v>
      </c>
      <c r="F16" s="262">
        <v>1410</v>
      </c>
      <c r="G16" s="262">
        <v>2220</v>
      </c>
      <c r="H16" s="262">
        <v>3210</v>
      </c>
      <c r="I16" s="266">
        <v>7.2</v>
      </c>
    </row>
    <row r="17" spans="1:9">
      <c r="A17" s="269" t="s">
        <v>60</v>
      </c>
      <c r="B17" s="279">
        <v>24</v>
      </c>
      <c r="C17" s="284">
        <v>18.3</v>
      </c>
      <c r="D17" s="262">
        <v>580</v>
      </c>
      <c r="E17" s="262">
        <v>1440</v>
      </c>
      <c r="F17" s="262">
        <v>2600</v>
      </c>
      <c r="G17" s="262">
        <v>4200</v>
      </c>
      <c r="H17" s="262">
        <v>6890</v>
      </c>
      <c r="I17" s="266">
        <v>12</v>
      </c>
    </row>
    <row r="18" spans="1:9" s="42" customFormat="1">
      <c r="A18" s="267" t="s">
        <v>15</v>
      </c>
      <c r="B18" s="278">
        <v>413</v>
      </c>
      <c r="C18" s="283">
        <v>13.3</v>
      </c>
      <c r="D18" s="263">
        <v>730</v>
      </c>
      <c r="E18" s="263">
        <v>1900</v>
      </c>
      <c r="F18" s="263">
        <v>3810</v>
      </c>
      <c r="G18" s="263">
        <v>6890</v>
      </c>
      <c r="H18" s="263">
        <v>11850</v>
      </c>
      <c r="I18" s="268">
        <v>16.3</v>
      </c>
    </row>
    <row r="19" spans="1:9">
      <c r="A19" s="269" t="s">
        <v>61</v>
      </c>
      <c r="B19" s="279">
        <v>41</v>
      </c>
      <c r="C19" s="284">
        <v>15.5</v>
      </c>
      <c r="D19" s="262">
        <v>690</v>
      </c>
      <c r="E19" s="262">
        <v>1900</v>
      </c>
      <c r="F19" s="262">
        <v>3930</v>
      </c>
      <c r="G19" s="262">
        <v>6310</v>
      </c>
      <c r="H19" s="262">
        <v>9030</v>
      </c>
      <c r="I19" s="266">
        <v>13.1</v>
      </c>
    </row>
    <row r="20" spans="1:9">
      <c r="A20" s="269" t="s">
        <v>16</v>
      </c>
      <c r="B20" s="279">
        <v>41</v>
      </c>
      <c r="C20" s="284">
        <v>13</v>
      </c>
      <c r="D20" s="262">
        <v>800</v>
      </c>
      <c r="E20" s="262">
        <v>2380</v>
      </c>
      <c r="F20" s="262">
        <v>4820</v>
      </c>
      <c r="G20" s="262">
        <v>8710</v>
      </c>
      <c r="H20" s="262">
        <v>14410</v>
      </c>
      <c r="I20" s="266">
        <v>17.899999999999999</v>
      </c>
    </row>
    <row r="21" spans="1:9">
      <c r="A21" s="269" t="s">
        <v>17</v>
      </c>
      <c r="B21" s="279">
        <v>40</v>
      </c>
      <c r="C21" s="284">
        <v>27.3</v>
      </c>
      <c r="D21" s="262">
        <v>340</v>
      </c>
      <c r="E21" s="262">
        <v>940</v>
      </c>
      <c r="F21" s="262">
        <v>2290</v>
      </c>
      <c r="G21" s="262">
        <v>4430</v>
      </c>
      <c r="H21" s="262">
        <v>7730</v>
      </c>
      <c r="I21" s="266">
        <v>22.6</v>
      </c>
    </row>
    <row r="22" spans="1:9">
      <c r="A22" s="269" t="s">
        <v>62</v>
      </c>
      <c r="B22" s="279">
        <v>246</v>
      </c>
      <c r="C22" s="284">
        <v>9.5</v>
      </c>
      <c r="D22" s="262">
        <v>900</v>
      </c>
      <c r="E22" s="262">
        <v>2160</v>
      </c>
      <c r="F22" s="262">
        <v>4080</v>
      </c>
      <c r="G22" s="262">
        <v>7370</v>
      </c>
      <c r="H22" s="262">
        <v>12760</v>
      </c>
      <c r="I22" s="266">
        <v>14.2</v>
      </c>
    </row>
    <row r="23" spans="1:9">
      <c r="A23" s="265" t="s">
        <v>19</v>
      </c>
      <c r="B23" s="279">
        <v>102</v>
      </c>
      <c r="C23" s="284">
        <v>4</v>
      </c>
      <c r="D23" s="262">
        <v>1750</v>
      </c>
      <c r="E23" s="262">
        <v>3040</v>
      </c>
      <c r="F23" s="262">
        <v>5280</v>
      </c>
      <c r="G23" s="262">
        <v>9650</v>
      </c>
      <c r="H23" s="262">
        <v>16670</v>
      </c>
      <c r="I23" s="266">
        <v>9.5</v>
      </c>
    </row>
    <row r="24" spans="1:9">
      <c r="A24" s="265" t="s">
        <v>20</v>
      </c>
      <c r="B24" s="279">
        <v>56</v>
      </c>
      <c r="C24" s="284">
        <v>17.3</v>
      </c>
      <c r="D24" s="262">
        <v>570</v>
      </c>
      <c r="E24" s="262">
        <v>1480</v>
      </c>
      <c r="F24" s="262">
        <v>3360</v>
      </c>
      <c r="G24" s="262">
        <v>6210</v>
      </c>
      <c r="H24" s="262">
        <v>10430</v>
      </c>
      <c r="I24" s="266">
        <v>18.2</v>
      </c>
    </row>
    <row r="25" spans="1:9">
      <c r="A25" s="265" t="s">
        <v>21</v>
      </c>
      <c r="B25" s="279">
        <v>47</v>
      </c>
      <c r="C25" s="284">
        <v>10.8</v>
      </c>
      <c r="D25" s="262">
        <v>750</v>
      </c>
      <c r="E25" s="262">
        <v>1830</v>
      </c>
      <c r="F25" s="262">
        <v>3370</v>
      </c>
      <c r="G25" s="262">
        <v>5530</v>
      </c>
      <c r="H25" s="262">
        <v>8840</v>
      </c>
      <c r="I25" s="266">
        <v>11.8</v>
      </c>
    </row>
    <row r="26" spans="1:9">
      <c r="A26" s="265" t="s">
        <v>63</v>
      </c>
      <c r="B26" s="279">
        <v>30</v>
      </c>
      <c r="C26" s="284">
        <v>15</v>
      </c>
      <c r="D26" s="262">
        <v>430</v>
      </c>
      <c r="E26" s="262">
        <v>1100</v>
      </c>
      <c r="F26" s="262">
        <v>2310</v>
      </c>
      <c r="G26" s="262">
        <v>4160</v>
      </c>
      <c r="H26" s="262">
        <v>7000</v>
      </c>
      <c r="I26" s="266">
        <v>16.3</v>
      </c>
    </row>
    <row r="27" spans="1:9">
      <c r="A27" s="265" t="s">
        <v>64</v>
      </c>
      <c r="B27" s="279">
        <v>11</v>
      </c>
      <c r="C27" s="284">
        <v>2.7</v>
      </c>
      <c r="D27" s="262">
        <v>1950</v>
      </c>
      <c r="E27" s="262">
        <v>3560</v>
      </c>
      <c r="F27" s="262">
        <v>5730</v>
      </c>
      <c r="G27" s="262">
        <v>8570</v>
      </c>
      <c r="H27" s="262">
        <v>11860</v>
      </c>
      <c r="I27" s="266">
        <v>6.1</v>
      </c>
    </row>
    <row r="28" spans="1:9">
      <c r="A28" s="269" t="s">
        <v>22</v>
      </c>
      <c r="B28" s="279">
        <v>43</v>
      </c>
      <c r="C28" s="284">
        <v>20.399999999999999</v>
      </c>
      <c r="D28" s="262">
        <v>500</v>
      </c>
      <c r="E28" s="262">
        <v>1250</v>
      </c>
      <c r="F28" s="262">
        <v>2600</v>
      </c>
      <c r="G28" s="262">
        <v>4780</v>
      </c>
      <c r="H28" s="262">
        <v>8520</v>
      </c>
      <c r="I28" s="266">
        <v>17</v>
      </c>
    </row>
    <row r="29" spans="1:9" s="42" customFormat="1">
      <c r="A29" s="267" t="s">
        <v>23</v>
      </c>
      <c r="B29" s="278">
        <v>292</v>
      </c>
      <c r="C29" s="283">
        <v>15.5</v>
      </c>
      <c r="D29" s="263">
        <v>340</v>
      </c>
      <c r="E29" s="263">
        <v>860</v>
      </c>
      <c r="F29" s="263">
        <v>1630</v>
      </c>
      <c r="G29" s="263">
        <v>2690</v>
      </c>
      <c r="H29" s="263">
        <v>4400</v>
      </c>
      <c r="I29" s="268">
        <v>12.9</v>
      </c>
    </row>
    <row r="30" spans="1:9">
      <c r="A30" s="269" t="s">
        <v>65</v>
      </c>
      <c r="B30" s="279">
        <v>142</v>
      </c>
      <c r="C30" s="284">
        <v>18.7</v>
      </c>
      <c r="D30" s="262">
        <v>340</v>
      </c>
      <c r="E30" s="262">
        <v>910</v>
      </c>
      <c r="F30" s="262">
        <v>1790</v>
      </c>
      <c r="G30" s="262">
        <v>3050</v>
      </c>
      <c r="H30" s="262">
        <v>5050</v>
      </c>
      <c r="I30" s="266">
        <v>14.7</v>
      </c>
    </row>
    <row r="31" spans="1:9">
      <c r="A31" s="269" t="s">
        <v>24</v>
      </c>
      <c r="B31" s="279">
        <v>23</v>
      </c>
      <c r="C31" s="284">
        <v>20.2</v>
      </c>
      <c r="D31" s="262">
        <v>220</v>
      </c>
      <c r="E31" s="262">
        <v>660</v>
      </c>
      <c r="F31" s="262">
        <v>1490</v>
      </c>
      <c r="G31" s="262">
        <v>2820</v>
      </c>
      <c r="H31" s="262">
        <v>5000</v>
      </c>
      <c r="I31" s="266">
        <v>23</v>
      </c>
    </row>
    <row r="32" spans="1:9">
      <c r="A32" s="269" t="s">
        <v>25</v>
      </c>
      <c r="B32" s="279">
        <v>42</v>
      </c>
      <c r="C32" s="284">
        <v>13.4</v>
      </c>
      <c r="D32" s="262">
        <v>290</v>
      </c>
      <c r="E32" s="262">
        <v>760</v>
      </c>
      <c r="F32" s="262">
        <v>1520</v>
      </c>
      <c r="G32" s="262">
        <v>2590</v>
      </c>
      <c r="H32" s="262">
        <v>4350</v>
      </c>
      <c r="I32" s="266">
        <v>15</v>
      </c>
    </row>
    <row r="33" spans="1:9">
      <c r="A33" s="269" t="s">
        <v>66</v>
      </c>
      <c r="B33" s="279">
        <v>85</v>
      </c>
      <c r="C33" s="284">
        <v>10.3</v>
      </c>
      <c r="D33" s="262">
        <v>410</v>
      </c>
      <c r="E33" s="262">
        <v>880</v>
      </c>
      <c r="F33" s="262">
        <v>1520</v>
      </c>
      <c r="G33" s="262">
        <v>2300</v>
      </c>
      <c r="H33" s="262">
        <v>3390</v>
      </c>
      <c r="I33" s="266">
        <v>8.1999999999999993</v>
      </c>
    </row>
    <row r="34" spans="1:9">
      <c r="A34" s="265" t="s">
        <v>27</v>
      </c>
      <c r="B34" s="279">
        <v>56</v>
      </c>
      <c r="C34" s="284">
        <v>7.5</v>
      </c>
      <c r="D34" s="262">
        <v>510</v>
      </c>
      <c r="E34" s="262">
        <v>970</v>
      </c>
      <c r="F34" s="262">
        <v>1570</v>
      </c>
      <c r="G34" s="262">
        <v>2260</v>
      </c>
      <c r="H34" s="262">
        <v>3160</v>
      </c>
      <c r="I34" s="266">
        <v>6.2</v>
      </c>
    </row>
    <row r="35" spans="1:9">
      <c r="A35" s="265" t="s">
        <v>67</v>
      </c>
      <c r="B35" s="279">
        <v>29</v>
      </c>
      <c r="C35" s="284">
        <v>15.9</v>
      </c>
      <c r="D35" s="262">
        <v>270</v>
      </c>
      <c r="E35" s="262">
        <v>700</v>
      </c>
      <c r="F35" s="262">
        <v>1380</v>
      </c>
      <c r="G35" s="262">
        <v>2450</v>
      </c>
      <c r="H35" s="262">
        <v>4100</v>
      </c>
      <c r="I35" s="266">
        <v>15.4</v>
      </c>
    </row>
    <row r="36" spans="1:9" s="42" customFormat="1">
      <c r="A36" s="267" t="s">
        <v>68</v>
      </c>
      <c r="B36" s="278">
        <v>467</v>
      </c>
      <c r="C36" s="283">
        <v>2.2000000000000002</v>
      </c>
      <c r="D36" s="263">
        <v>1600</v>
      </c>
      <c r="E36" s="263">
        <v>2690</v>
      </c>
      <c r="F36" s="263">
        <v>4150</v>
      </c>
      <c r="G36" s="263">
        <v>6940</v>
      </c>
      <c r="H36" s="263">
        <v>12150</v>
      </c>
      <c r="I36" s="268">
        <v>7.6</v>
      </c>
    </row>
    <row r="37" spans="1:9">
      <c r="A37" s="269" t="s">
        <v>29</v>
      </c>
      <c r="B37" s="279">
        <v>164</v>
      </c>
      <c r="C37" s="284">
        <v>1.9</v>
      </c>
      <c r="D37" s="262">
        <v>2740</v>
      </c>
      <c r="E37" s="262">
        <v>4800</v>
      </c>
      <c r="F37" s="262">
        <v>7810</v>
      </c>
      <c r="G37" s="262">
        <v>12570</v>
      </c>
      <c r="H37" s="262">
        <v>19770</v>
      </c>
      <c r="I37" s="266">
        <v>7.2</v>
      </c>
    </row>
    <row r="38" spans="1:9">
      <c r="A38" s="269" t="s">
        <v>30</v>
      </c>
      <c r="B38" s="279">
        <v>274</v>
      </c>
      <c r="C38" s="284">
        <v>1.6</v>
      </c>
      <c r="D38" s="262">
        <v>1580</v>
      </c>
      <c r="E38" s="262">
        <v>2460</v>
      </c>
      <c r="F38" s="262">
        <v>3470</v>
      </c>
      <c r="G38" s="262">
        <v>4740</v>
      </c>
      <c r="H38" s="262">
        <v>6400</v>
      </c>
      <c r="I38" s="266">
        <v>4.0999999999999996</v>
      </c>
    </row>
    <row r="39" spans="1:9">
      <c r="A39" s="269" t="s">
        <v>69</v>
      </c>
      <c r="B39" s="279">
        <v>28</v>
      </c>
      <c r="C39" s="284">
        <v>10.6</v>
      </c>
      <c r="D39" s="262">
        <v>390</v>
      </c>
      <c r="E39" s="262">
        <v>980</v>
      </c>
      <c r="F39" s="262">
        <v>1960</v>
      </c>
      <c r="G39" s="262">
        <v>3280</v>
      </c>
      <c r="H39" s="262">
        <v>5200</v>
      </c>
      <c r="I39" s="266">
        <v>13.3</v>
      </c>
    </row>
    <row r="40" spans="1:9" s="42" customFormat="1">
      <c r="A40" s="270" t="s">
        <v>70</v>
      </c>
      <c r="B40" s="280">
        <v>16</v>
      </c>
      <c r="C40" s="282">
        <v>41.8</v>
      </c>
      <c r="D40" s="264">
        <v>210</v>
      </c>
      <c r="E40" s="264">
        <v>940</v>
      </c>
      <c r="F40" s="264">
        <v>3150</v>
      </c>
      <c r="G40" s="264">
        <v>6410</v>
      </c>
      <c r="H40" s="264">
        <v>11540</v>
      </c>
      <c r="I40" s="271">
        <v>55.4</v>
      </c>
    </row>
    <row r="41" spans="1:9" s="42" customFormat="1">
      <c r="A41" s="270" t="s">
        <v>82</v>
      </c>
      <c r="B41" s="277" t="s">
        <v>131</v>
      </c>
      <c r="C41" s="282">
        <v>0.9</v>
      </c>
      <c r="D41" s="264">
        <v>20</v>
      </c>
      <c r="E41" s="264">
        <v>80</v>
      </c>
      <c r="F41" s="264">
        <v>340</v>
      </c>
      <c r="G41" s="264">
        <v>960</v>
      </c>
      <c r="H41" s="264">
        <v>1780</v>
      </c>
      <c r="I41" s="271">
        <v>88.4</v>
      </c>
    </row>
    <row r="42" spans="1:9" s="42" customFormat="1">
      <c r="A42" s="272" t="s">
        <v>83</v>
      </c>
      <c r="B42" s="281" t="s">
        <v>132</v>
      </c>
      <c r="C42" s="285">
        <v>5.8</v>
      </c>
      <c r="D42" s="273">
        <v>50</v>
      </c>
      <c r="E42" s="273">
        <v>250</v>
      </c>
      <c r="F42" s="273">
        <v>1140</v>
      </c>
      <c r="G42" s="273">
        <v>3030</v>
      </c>
      <c r="H42" s="273">
        <v>5990</v>
      </c>
      <c r="I42" s="274">
        <v>125.5</v>
      </c>
    </row>
    <row r="43" spans="1:9">
      <c r="A43" s="338" t="s">
        <v>84</v>
      </c>
      <c r="B43" s="338"/>
      <c r="C43" s="338"/>
      <c r="D43" s="338"/>
      <c r="E43" s="338"/>
      <c r="F43" s="338"/>
      <c r="G43" s="338"/>
      <c r="H43" s="338"/>
      <c r="I43" s="338"/>
    </row>
    <row r="44" spans="1:9" ht="30" customHeight="1">
      <c r="A44" s="329" t="s">
        <v>144</v>
      </c>
      <c r="B44" s="329"/>
      <c r="C44" s="329"/>
      <c r="D44" s="329"/>
      <c r="E44" s="329"/>
      <c r="F44" s="329"/>
      <c r="G44" s="329"/>
      <c r="H44" s="329"/>
      <c r="I44" s="329"/>
    </row>
    <row r="45" spans="1:9">
      <c r="A45" s="330" t="s">
        <v>137</v>
      </c>
      <c r="B45" s="330"/>
      <c r="C45" s="330"/>
      <c r="D45" s="330"/>
      <c r="E45" s="330"/>
      <c r="F45" s="330"/>
      <c r="G45" s="330"/>
      <c r="H45" s="330"/>
      <c r="I45" s="330"/>
    </row>
    <row r="46" spans="1:9">
      <c r="A46" s="330" t="s">
        <v>74</v>
      </c>
      <c r="B46" s="330"/>
      <c r="C46" s="330"/>
      <c r="D46" s="330"/>
      <c r="E46" s="330"/>
      <c r="F46" s="330"/>
      <c r="G46" s="330"/>
      <c r="H46" s="330"/>
      <c r="I46" s="330"/>
    </row>
  </sheetData>
  <mergeCells count="9">
    <mergeCell ref="A44:I44"/>
    <mergeCell ref="A45:I45"/>
    <mergeCell ref="A46:I46"/>
    <mergeCell ref="D3:H3"/>
    <mergeCell ref="A3:A4"/>
    <mergeCell ref="B3:B4"/>
    <mergeCell ref="C3:C4"/>
    <mergeCell ref="I3:I4"/>
    <mergeCell ref="A43:I43"/>
  </mergeCells>
  <pageMargins left="0.7" right="0.7" top="0.75" bottom="0.75" header="0.3" footer="0.3"/>
  <pageSetup paperSize="9" scale="6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EDA51-70B8-4AA6-A232-C0B755DB76CC}">
  <sheetPr>
    <pageSetUpPr fitToPage="1"/>
  </sheetPr>
  <dimension ref="A1:F38"/>
  <sheetViews>
    <sheetView workbookViewId="0"/>
  </sheetViews>
  <sheetFormatPr baseColWidth="10" defaultColWidth="11.42578125" defaultRowHeight="12.75"/>
  <cols>
    <col min="1" max="1" width="30.7109375" style="34" customWidth="1"/>
    <col min="2" max="3" width="14.7109375" style="34" customWidth="1"/>
    <col min="4" max="6" width="18.7109375" style="34" customWidth="1"/>
    <col min="7" max="16384" width="11.42578125" style="34"/>
  </cols>
  <sheetData>
    <row r="1" spans="1:6" s="56" customFormat="1">
      <c r="A1" s="45" t="s">
        <v>192</v>
      </c>
      <c r="B1" s="45"/>
      <c r="C1" s="45"/>
      <c r="D1" s="45"/>
      <c r="E1" s="45"/>
      <c r="F1" s="45"/>
    </row>
    <row r="2" spans="1:6" s="56" customFormat="1">
      <c r="A2" s="47"/>
      <c r="B2" s="48"/>
      <c r="C2" s="48"/>
      <c r="D2" s="46"/>
      <c r="E2" s="46"/>
      <c r="F2" s="46"/>
    </row>
    <row r="3" spans="1:6" s="56" customFormat="1" ht="30" customHeight="1">
      <c r="A3" s="341" t="s">
        <v>90</v>
      </c>
      <c r="B3" s="343" t="s">
        <v>121</v>
      </c>
      <c r="C3" s="341"/>
      <c r="D3" s="339" t="s">
        <v>145</v>
      </c>
      <c r="E3" s="339" t="s">
        <v>146</v>
      </c>
      <c r="F3" s="339" t="s">
        <v>147</v>
      </c>
    </row>
    <row r="4" spans="1:6" s="56" customFormat="1" ht="30" customHeight="1">
      <c r="A4" s="342"/>
      <c r="B4" s="53">
        <v>2022</v>
      </c>
      <c r="C4" s="53">
        <v>2023</v>
      </c>
      <c r="D4" s="340"/>
      <c r="E4" s="340"/>
      <c r="F4" s="340"/>
    </row>
    <row r="5" spans="1:6" s="56" customFormat="1">
      <c r="A5" s="124" t="s">
        <v>91</v>
      </c>
      <c r="B5" s="122"/>
      <c r="C5" s="57"/>
      <c r="D5" s="52"/>
      <c r="E5" s="62"/>
      <c r="F5" s="63"/>
    </row>
    <row r="6" spans="1:6" s="56" customFormat="1">
      <c r="A6" s="125" t="s">
        <v>92</v>
      </c>
      <c r="B6" s="123">
        <v>6.7</v>
      </c>
      <c r="C6" s="58">
        <v>6.6</v>
      </c>
      <c r="D6" s="136">
        <v>2090</v>
      </c>
      <c r="E6" s="58">
        <v>-1.7</v>
      </c>
      <c r="F6" s="58">
        <v>32.200000000000003</v>
      </c>
    </row>
    <row r="7" spans="1:6" s="56" customFormat="1">
      <c r="A7" s="125" t="s">
        <v>93</v>
      </c>
      <c r="B7" s="123">
        <v>6.8</v>
      </c>
      <c r="C7" s="58">
        <v>7.2</v>
      </c>
      <c r="D7" s="136">
        <v>2340</v>
      </c>
      <c r="E7" s="58">
        <v>-5.0999999999999996</v>
      </c>
      <c r="F7" s="58">
        <v>23.1</v>
      </c>
    </row>
    <row r="8" spans="1:6" s="56" customFormat="1">
      <c r="A8" s="125" t="s">
        <v>94</v>
      </c>
      <c r="B8" s="123">
        <v>5.2</v>
      </c>
      <c r="C8" s="58">
        <v>6.2</v>
      </c>
      <c r="D8" s="136">
        <v>2820</v>
      </c>
      <c r="E8" s="58">
        <v>-7.9</v>
      </c>
      <c r="F8" s="58">
        <v>14.6</v>
      </c>
    </row>
    <row r="9" spans="1:6" s="56" customFormat="1">
      <c r="A9" s="125" t="s">
        <v>95</v>
      </c>
      <c r="B9" s="123">
        <v>14.9</v>
      </c>
      <c r="C9" s="58">
        <v>14.6</v>
      </c>
      <c r="D9" s="136">
        <v>3520</v>
      </c>
      <c r="E9" s="58">
        <v>-3.2</v>
      </c>
      <c r="F9" s="58">
        <v>9.8000000000000007</v>
      </c>
    </row>
    <row r="10" spans="1:6" s="56" customFormat="1">
      <c r="A10" s="125" t="s">
        <v>96</v>
      </c>
      <c r="B10" s="123">
        <v>18.899999999999999</v>
      </c>
      <c r="C10" s="58">
        <v>18</v>
      </c>
      <c r="D10" s="136">
        <v>3980</v>
      </c>
      <c r="E10" s="58">
        <v>-2.9</v>
      </c>
      <c r="F10" s="58">
        <v>7.5</v>
      </c>
    </row>
    <row r="11" spans="1:6" s="56" customFormat="1">
      <c r="A11" s="125" t="s">
        <v>97</v>
      </c>
      <c r="B11" s="123">
        <v>28.3</v>
      </c>
      <c r="C11" s="58">
        <v>28.4</v>
      </c>
      <c r="D11" s="136">
        <v>4460</v>
      </c>
      <c r="E11" s="58">
        <v>-3.9</v>
      </c>
      <c r="F11" s="58">
        <v>8</v>
      </c>
    </row>
    <row r="12" spans="1:6" s="56" customFormat="1">
      <c r="A12" s="126" t="s">
        <v>98</v>
      </c>
      <c r="B12" s="123">
        <v>19.2</v>
      </c>
      <c r="C12" s="58">
        <v>19.100000000000001</v>
      </c>
      <c r="D12" s="136">
        <v>5200</v>
      </c>
      <c r="E12" s="58">
        <v>-5</v>
      </c>
      <c r="F12" s="58">
        <v>8.1</v>
      </c>
    </row>
    <row r="13" spans="1:6" s="56" customFormat="1">
      <c r="A13" s="116" t="s">
        <v>99</v>
      </c>
      <c r="B13" s="59"/>
      <c r="C13" s="59"/>
      <c r="D13" s="137"/>
      <c r="E13" s="59"/>
      <c r="F13" s="59"/>
    </row>
    <row r="14" spans="1:6" s="56" customFormat="1">
      <c r="A14" s="51" t="s">
        <v>100</v>
      </c>
      <c r="B14" s="58">
        <v>37.4</v>
      </c>
      <c r="C14" s="58">
        <v>37.799999999999997</v>
      </c>
      <c r="D14" s="136">
        <v>3520</v>
      </c>
      <c r="E14" s="58">
        <v>-3.5</v>
      </c>
      <c r="F14" s="58">
        <v>9.1999999999999993</v>
      </c>
    </row>
    <row r="15" spans="1:6" s="56" customFormat="1">
      <c r="A15" s="54" t="s">
        <v>101</v>
      </c>
      <c r="B15" s="60">
        <v>62.6</v>
      </c>
      <c r="C15" s="60">
        <v>62.2</v>
      </c>
      <c r="D15" s="138">
        <v>4350</v>
      </c>
      <c r="E15" s="60">
        <v>-4.8</v>
      </c>
      <c r="F15" s="60">
        <v>11.4</v>
      </c>
    </row>
    <row r="16" spans="1:6" s="56" customFormat="1">
      <c r="A16" s="116" t="s">
        <v>103</v>
      </c>
      <c r="B16" s="58"/>
      <c r="C16" s="58"/>
      <c r="D16" s="136"/>
      <c r="E16" s="58"/>
      <c r="F16" s="58"/>
    </row>
    <row r="17" spans="1:6" s="56" customFormat="1">
      <c r="A17" s="51" t="s">
        <v>104</v>
      </c>
      <c r="B17" s="58">
        <v>13.6</v>
      </c>
      <c r="C17" s="58">
        <v>13.6</v>
      </c>
      <c r="D17" s="136">
        <v>3740</v>
      </c>
      <c r="E17" s="58">
        <v>-4.3</v>
      </c>
      <c r="F17" s="58">
        <v>9.8000000000000007</v>
      </c>
    </row>
    <row r="18" spans="1:6" s="56" customFormat="1">
      <c r="A18" s="51" t="s">
        <v>105</v>
      </c>
      <c r="B18" s="58">
        <v>3.7</v>
      </c>
      <c r="C18" s="58">
        <v>3.6</v>
      </c>
      <c r="D18" s="136">
        <v>3820</v>
      </c>
      <c r="E18" s="58">
        <v>-3.8</v>
      </c>
      <c r="F18" s="58">
        <v>8.9</v>
      </c>
    </row>
    <row r="19" spans="1:6" s="56" customFormat="1">
      <c r="A19" s="51" t="s">
        <v>106</v>
      </c>
      <c r="B19" s="58">
        <v>5.6</v>
      </c>
      <c r="C19" s="58">
        <v>5.7</v>
      </c>
      <c r="D19" s="136">
        <v>3640</v>
      </c>
      <c r="E19" s="58">
        <v>-3.6</v>
      </c>
      <c r="F19" s="58">
        <v>8</v>
      </c>
    </row>
    <row r="20" spans="1:6" s="56" customFormat="1">
      <c r="A20" s="51" t="s">
        <v>107</v>
      </c>
      <c r="B20" s="58">
        <v>3.1</v>
      </c>
      <c r="C20" s="58">
        <v>3.1</v>
      </c>
      <c r="D20" s="136">
        <v>3920</v>
      </c>
      <c r="E20" s="58">
        <v>-3.8</v>
      </c>
      <c r="F20" s="58">
        <v>9.3000000000000007</v>
      </c>
    </row>
    <row r="21" spans="1:6" s="56" customFormat="1">
      <c r="A21" s="51" t="s">
        <v>108</v>
      </c>
      <c r="B21" s="58">
        <v>0.6</v>
      </c>
      <c r="C21" s="58">
        <v>0.6</v>
      </c>
      <c r="D21" s="136">
        <v>3820</v>
      </c>
      <c r="E21" s="58">
        <v>-5.3</v>
      </c>
      <c r="F21" s="58">
        <v>14.7</v>
      </c>
    </row>
    <row r="22" spans="1:6" s="56" customFormat="1">
      <c r="A22" s="51" t="s">
        <v>109</v>
      </c>
      <c r="B22" s="58">
        <v>6.6</v>
      </c>
      <c r="C22" s="58">
        <v>6.5</v>
      </c>
      <c r="D22" s="136">
        <v>4210</v>
      </c>
      <c r="E22" s="58">
        <v>-3.8</v>
      </c>
      <c r="F22" s="58">
        <v>9.6999999999999993</v>
      </c>
    </row>
    <row r="23" spans="1:6" s="56" customFormat="1">
      <c r="A23" s="51" t="s">
        <v>110</v>
      </c>
      <c r="B23" s="58">
        <v>0.7</v>
      </c>
      <c r="C23" s="58">
        <v>0.7</v>
      </c>
      <c r="D23" s="136">
        <v>2730</v>
      </c>
      <c r="E23" s="58">
        <v>-3.5</v>
      </c>
      <c r="F23" s="58">
        <v>27.7</v>
      </c>
    </row>
    <row r="24" spans="1:6" s="56" customFormat="1">
      <c r="A24" s="51" t="s">
        <v>111</v>
      </c>
      <c r="B24" s="58">
        <v>0.2</v>
      </c>
      <c r="C24" s="58">
        <v>0.2</v>
      </c>
      <c r="D24" s="136">
        <v>3710</v>
      </c>
      <c r="E24" s="58">
        <v>-3.3</v>
      </c>
      <c r="F24" s="58">
        <v>26.2</v>
      </c>
    </row>
    <row r="25" spans="1:6" s="56" customFormat="1">
      <c r="A25" s="51" t="s">
        <v>112</v>
      </c>
      <c r="B25" s="58">
        <v>6.4</v>
      </c>
      <c r="C25" s="58">
        <v>6.4</v>
      </c>
      <c r="D25" s="136">
        <v>4400</v>
      </c>
      <c r="E25" s="58">
        <v>-4.7</v>
      </c>
      <c r="F25" s="58">
        <v>9.3000000000000007</v>
      </c>
    </row>
    <row r="26" spans="1:6" s="56" customFormat="1">
      <c r="A26" s="51" t="s">
        <v>113</v>
      </c>
      <c r="B26" s="58">
        <v>17</v>
      </c>
      <c r="C26" s="58">
        <v>17</v>
      </c>
      <c r="D26" s="136">
        <v>5250</v>
      </c>
      <c r="E26" s="58">
        <v>-4.5</v>
      </c>
      <c r="F26" s="58">
        <v>13.5</v>
      </c>
    </row>
    <row r="27" spans="1:6" s="56" customFormat="1">
      <c r="A27" s="51" t="s">
        <v>114</v>
      </c>
      <c r="B27" s="58">
        <v>1.6</v>
      </c>
      <c r="C27" s="58">
        <v>1.6</v>
      </c>
      <c r="D27" s="136">
        <v>3310</v>
      </c>
      <c r="E27" s="58">
        <v>-6.2</v>
      </c>
      <c r="F27" s="58">
        <v>21</v>
      </c>
    </row>
    <row r="28" spans="1:6" s="56" customFormat="1">
      <c r="A28" s="51" t="s">
        <v>115</v>
      </c>
      <c r="B28" s="58">
        <v>0.6</v>
      </c>
      <c r="C28" s="58">
        <v>0.7</v>
      </c>
      <c r="D28" s="136">
        <v>2870</v>
      </c>
      <c r="E28" s="58">
        <v>-12.4</v>
      </c>
      <c r="F28" s="58">
        <v>29.8</v>
      </c>
    </row>
    <row r="29" spans="1:6" s="56" customFormat="1">
      <c r="A29" s="51" t="s">
        <v>116</v>
      </c>
      <c r="B29" s="58">
        <v>4.3</v>
      </c>
      <c r="C29" s="58">
        <v>4.2</v>
      </c>
      <c r="D29" s="136">
        <v>3980</v>
      </c>
      <c r="E29" s="58">
        <v>-4</v>
      </c>
      <c r="F29" s="58">
        <v>8.6999999999999993</v>
      </c>
    </row>
    <row r="30" spans="1:6" s="56" customFormat="1">
      <c r="A30" s="51" t="s">
        <v>117</v>
      </c>
      <c r="B30" s="58">
        <v>10.1</v>
      </c>
      <c r="C30" s="58">
        <v>10.1</v>
      </c>
      <c r="D30" s="136">
        <v>3570</v>
      </c>
      <c r="E30" s="58">
        <v>-4.0999999999999996</v>
      </c>
      <c r="F30" s="58">
        <v>9.3000000000000007</v>
      </c>
    </row>
    <row r="31" spans="1:6" s="56" customFormat="1">
      <c r="A31" s="51" t="s">
        <v>118</v>
      </c>
      <c r="B31" s="58">
        <v>10.199999999999999</v>
      </c>
      <c r="C31" s="58">
        <v>10.199999999999999</v>
      </c>
      <c r="D31" s="136">
        <v>3530</v>
      </c>
      <c r="E31" s="58">
        <v>-4.5999999999999996</v>
      </c>
      <c r="F31" s="58">
        <v>9.6</v>
      </c>
    </row>
    <row r="32" spans="1:6" s="56" customFormat="1">
      <c r="A32" s="51" t="s">
        <v>119</v>
      </c>
      <c r="B32" s="58">
        <v>5.8</v>
      </c>
      <c r="C32" s="58">
        <v>5.8</v>
      </c>
      <c r="D32" s="136">
        <v>3870</v>
      </c>
      <c r="E32" s="58">
        <v>-4.9000000000000004</v>
      </c>
      <c r="F32" s="58">
        <v>7.8</v>
      </c>
    </row>
    <row r="33" spans="1:6" s="56" customFormat="1">
      <c r="A33" s="51" t="s">
        <v>120</v>
      </c>
      <c r="B33" s="58">
        <v>9.6999999999999993</v>
      </c>
      <c r="C33" s="58">
        <v>9.6999999999999993</v>
      </c>
      <c r="D33" s="136">
        <v>3830</v>
      </c>
      <c r="E33" s="58">
        <v>-4.8</v>
      </c>
      <c r="F33" s="58">
        <v>10.8</v>
      </c>
    </row>
    <row r="34" spans="1:6" s="56" customFormat="1">
      <c r="A34" s="55" t="s">
        <v>71</v>
      </c>
      <c r="B34" s="61">
        <v>100</v>
      </c>
      <c r="C34" s="61">
        <v>100</v>
      </c>
      <c r="D34" s="139">
        <v>4040</v>
      </c>
      <c r="E34" s="61">
        <v>-4.4000000000000004</v>
      </c>
      <c r="F34" s="61">
        <v>10.6</v>
      </c>
    </row>
    <row r="35" spans="1:6" s="56" customFormat="1" ht="51.95" customHeight="1">
      <c r="A35" s="319" t="s">
        <v>199</v>
      </c>
      <c r="B35" s="344"/>
      <c r="C35" s="344"/>
      <c r="D35" s="344"/>
      <c r="E35" s="344"/>
      <c r="F35" s="344"/>
    </row>
    <row r="36" spans="1:6" s="56" customFormat="1" ht="30" customHeight="1">
      <c r="A36" s="317" t="s">
        <v>148</v>
      </c>
      <c r="B36" s="317"/>
      <c r="C36" s="317"/>
      <c r="D36" s="317"/>
      <c r="E36" s="317"/>
      <c r="F36" s="317"/>
    </row>
    <row r="37" spans="1:6" s="56" customFormat="1">
      <c r="A37" s="49" t="s">
        <v>149</v>
      </c>
      <c r="B37" s="46"/>
      <c r="C37" s="46"/>
      <c r="D37" s="46"/>
      <c r="E37" s="46"/>
      <c r="F37" s="46"/>
    </row>
    <row r="38" spans="1:6" s="56" customFormat="1">
      <c r="A38" s="49" t="s">
        <v>33</v>
      </c>
      <c r="B38" s="46"/>
      <c r="C38" s="46"/>
      <c r="D38" s="50"/>
      <c r="E38" s="50"/>
      <c r="F38" s="50"/>
    </row>
  </sheetData>
  <mergeCells count="7">
    <mergeCell ref="A36:F36"/>
    <mergeCell ref="D3:D4"/>
    <mergeCell ref="E3:E4"/>
    <mergeCell ref="F3:F4"/>
    <mergeCell ref="A3:A4"/>
    <mergeCell ref="B3:C3"/>
    <mergeCell ref="A35:F35"/>
  </mergeCells>
  <pageMargins left="0.7" right="0.7" top="0.75" bottom="0.75" header="0.3" footer="0.3"/>
  <pageSetup paperSize="9" scale="86" orientation="landscape" r:id="rId1"/>
</worksheet>
</file>

<file path=docProps/app.xml><?xml version="1.0" encoding="utf-8"?>
<Properties xmlns="http://schemas.openxmlformats.org/officeDocument/2006/extended-properties" xmlns:vt="http://schemas.openxmlformats.org/officeDocument/2006/docPropsVTypes">
  <Template/>
  <TotalTime>7904</TotalTime>
  <Application>Microsoft Excel</Application>
  <DocSecurity>0</DocSecurity>
  <ScaleCrop>false</ScaleCrop>
  <HeadingPairs>
    <vt:vector size="4" baseType="variant">
      <vt:variant>
        <vt:lpstr>Feuilles de calcul</vt:lpstr>
      </vt:variant>
      <vt:variant>
        <vt:i4>11</vt:i4>
      </vt:variant>
      <vt:variant>
        <vt:lpstr>Plages nommées</vt:lpstr>
      </vt:variant>
      <vt:variant>
        <vt:i4>5</vt:i4>
      </vt:variant>
    </vt:vector>
  </HeadingPairs>
  <TitlesOfParts>
    <vt:vector size="16" baseType="lpstr">
      <vt:lpstr>Sommaire</vt:lpstr>
      <vt:lpstr>Figure 1</vt:lpstr>
      <vt:lpstr>Figure 2a</vt:lpstr>
      <vt:lpstr>Figure 2b</vt:lpstr>
      <vt:lpstr>Figure encadre</vt:lpstr>
      <vt:lpstr>Tableau complémentaire 1</vt:lpstr>
      <vt:lpstr>Tableau complémentaire 2</vt:lpstr>
      <vt:lpstr>Tableau complémentaire 3</vt:lpstr>
      <vt:lpstr>Tableau complémentaire 4</vt:lpstr>
      <vt:lpstr>Tableau complémentaire 5</vt:lpstr>
      <vt:lpstr>Tableau complémentaire 6</vt:lpstr>
      <vt:lpstr>'Figure 1'!Zone_d_impression</vt:lpstr>
      <vt:lpstr>'Figure 2a'!Zone_d_impression</vt:lpstr>
      <vt:lpstr>'Figure 2b'!Zone_d_impression</vt:lpstr>
      <vt:lpstr>'Figure encadre'!Zone_d_impression</vt:lpstr>
      <vt:lpstr>'Tableau complémentaire 2'!Zone_d_impression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subject/>
  <dc:creator>Salembier Laurianne</dc:creator>
  <dc:description/>
  <cp:lastModifiedBy>Rathle Jean-Philippe</cp:lastModifiedBy>
  <cp:revision>490</cp:revision>
  <cp:lastPrinted>2024-07-19T12:51:56Z</cp:lastPrinted>
  <dcterms:created xsi:type="dcterms:W3CDTF">2020-07-06T17:11:46Z</dcterms:created>
  <dcterms:modified xsi:type="dcterms:W3CDTF">2025-06-25T07:24:32Z</dcterms:modified>
  <dc:language>en-GB</dc:language>
</cp:coreProperties>
</file>